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F70" i="1" l="1"/>
  <c r="E70" i="1"/>
  <c r="D70" i="1"/>
  <c r="C70" i="1"/>
  <c r="B70" i="1"/>
  <c r="G69" i="1"/>
  <c r="G68" i="1"/>
  <c r="G70" i="1" s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F50" i="1"/>
  <c r="E50" i="1"/>
  <c r="D50" i="1"/>
  <c r="G50" i="1" s="1"/>
  <c r="C50" i="1"/>
  <c r="B50" i="1"/>
  <c r="G49" i="1"/>
  <c r="G48" i="1"/>
  <c r="G47" i="1"/>
  <c r="G46" i="1"/>
  <c r="G45" i="1"/>
  <c r="G44" i="1"/>
  <c r="G43" i="1"/>
  <c r="G42" i="1"/>
  <c r="F41" i="1"/>
  <c r="F60" i="1" s="1"/>
  <c r="E41" i="1"/>
  <c r="E60" i="1" s="1"/>
  <c r="D41" i="1"/>
  <c r="G41" i="1" s="1"/>
  <c r="C41" i="1"/>
  <c r="B41" i="1"/>
  <c r="B60" i="1" s="1"/>
  <c r="G36" i="1"/>
  <c r="G35" i="1"/>
  <c r="F34" i="1"/>
  <c r="E34" i="1"/>
  <c r="D34" i="1"/>
  <c r="G34" i="1" s="1"/>
  <c r="C34" i="1"/>
  <c r="B34" i="1"/>
  <c r="G33" i="1"/>
  <c r="F32" i="1"/>
  <c r="E32" i="1"/>
  <c r="D32" i="1"/>
  <c r="C32" i="1"/>
  <c r="B32" i="1"/>
  <c r="G31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 s="1"/>
  <c r="C13" i="1"/>
  <c r="B13" i="1"/>
  <c r="G12" i="1"/>
  <c r="G11" i="1"/>
  <c r="G10" i="1"/>
  <c r="G9" i="1"/>
  <c r="G8" i="1"/>
  <c r="G7" i="1"/>
  <c r="G6" i="1"/>
  <c r="B65" i="1" l="1"/>
  <c r="D37" i="1"/>
  <c r="E37" i="1"/>
  <c r="E65" i="1" s="1"/>
  <c r="F37" i="1"/>
  <c r="F65" i="1" s="1"/>
  <c r="G32" i="1"/>
  <c r="C37" i="1"/>
  <c r="C60" i="1"/>
  <c r="G37" i="1"/>
  <c r="C65" i="1"/>
  <c r="G25" i="1"/>
  <c r="D60" i="1"/>
  <c r="G60" i="1" s="1"/>
  <c r="D65" i="1" l="1"/>
  <c r="G65" i="1" s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<sst xmlns="http://schemas.openxmlformats.org/spreadsheetml/2006/main" count="76" uniqueCount="76">
  <si>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</si>
  <si>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</si>
  <si>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</si>
  <si>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</si>
  <si>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</si>
  <si>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</si>
  <si>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</si>
  <si>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</si>
  <si>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</si>
  <si>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</si>
  <si>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</si>
  <si>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</si>
  <si>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</si>
  <si>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</si>
  <si>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</si>
  <si>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</si>
  <si>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</si>
  <si>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</si>
  <si>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</si>
  <si>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</si>
  <si>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</si>
  <si>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</si>
  <si>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</si>
  <si>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</si>
  <si>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</si>
  <si>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</si>
  <si>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</si>
  <si>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</si>
  <si>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</si>
  <si>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</si>
  <si>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</si>
  <si>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</si>
  <si>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</si>
  <si>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</si>
  <si>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</si>
  <si>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</si>
  <si>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</si>
  <si>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</si>
  <si>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</si>
  <si>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</si>
  <si>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</si>
  <si>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</si>
  <si>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</si>
  <si>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</si>
  <si>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</si>
  <si>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</si>
  <si>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</si>
  <si>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</si>
  <si>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</si>
  <si>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</si>
  <si>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</si>
  <si>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</si>
  <si>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</si>
  <si>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</si>
  <si>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</si>
  <si>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</si>
  <si>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</si>
  <si>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</si>
  <si>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</si>
  <si>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</si>
  <si>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</si>
  <si>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</si>
  <si>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</si>
  <si>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</si>
  <si>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</si>
  <si>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</si>
  <si>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</si>
  <si>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</si>
  <si>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</si>
  <si>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</si>
  <si>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</si>
  <si>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TITULAR</t>
  </si>
  <si>
    <t>CP</t>
  </si>
  <si>
    <t>LIC JUAN RICARDO TRUJILLO ZAVALA</t>
  </si>
  <si>
    <t>VALENTE CORONA MAGAÑA</t>
  </si>
  <si>
    <t>INSTITUTO MUNICIPAL  DE ATENCION A LA JUVENTUD DESAN MIGUEL DE ALLENDE GTO (a)
Estado Analítico de Ingresos Detallado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</si>
</sst>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workbookViewId="0">
      <selection activeCell="A12" sqref="A1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75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4862313</v>
      </c>
      <c r="C31" s="10">
        <v>0</v>
      </c>
      <c r="D31" s="10">
        <v>4862313</v>
      </c>
      <c r="E31" s="10">
        <v>1596859.42</v>
      </c>
      <c r="F31" s="10">
        <v>1596859.42</v>
      </c>
      <c r="G31" s="10">
        <f t="shared" si="0"/>
        <v>3265453.58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>
        <v>0</v>
      </c>
      <c r="D33" s="10">
        <v>0</v>
      </c>
      <c r="E33" s="10">
        <v>0</v>
      </c>
      <c r="F33" s="10">
        <v>0</v>
      </c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4862313</v>
      </c>
      <c r="C37" s="13">
        <f>SUM(C6:C13)+C25+C31+C32+C34</f>
        <v>0</v>
      </c>
      <c r="D37" s="13">
        <f>SUM(D6:D13)+D25+D31+D32+D34</f>
        <v>4862313</v>
      </c>
      <c r="E37" s="13">
        <f>SUM(E6:E13)+E25+E31+E32+E34</f>
        <v>1596859.42</v>
      </c>
      <c r="F37" s="13">
        <f>SUM(F6:F13)+F25+F31+F32+F34</f>
        <v>1596859.42</v>
      </c>
      <c r="G37" s="13">
        <f t="shared" si="0"/>
        <v>3265453.58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4862313</v>
      </c>
      <c r="C65" s="13">
        <f>C37+C60+C62</f>
        <v>0</v>
      </c>
      <c r="D65" s="13">
        <f>D37+D60+D62</f>
        <v>4862313</v>
      </c>
      <c r="E65" s="13">
        <f>E37+E60+E62</f>
        <v>1596859.42</v>
      </c>
      <c r="F65" s="13">
        <f>F37+F60+F62</f>
        <v>1596859.42</v>
      </c>
      <c r="G65" s="13">
        <f t="shared" si="0"/>
        <v>3265453.58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x14ac:dyDescent="0.2">
      <c r="A73" s="1" t="s">
        <v>71</v>
      </c>
      <c r="D73" s="1" t="s">
        <v>72</v>
      </c>
      <c r="E73" s="23"/>
    </row>
    <row r="74" spans="1:7" x14ac:dyDescent="0.2">
      <c r="A74" s="1" t="s">
        <v>73</v>
      </c>
      <c r="D74" s="1" t="s">
        <v>74</v>
      </c>
      <c r="E74" s="23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2017-02-21T19:52:43Z</cp:lastPrinted>
  <dcterms:created xsi:type="dcterms:W3CDTF">2017-01-11T17:22:08Z</dcterms:created>
  <dcterms:modified xsi:type="dcterms:W3CDTF">2017-04-26T23:40:52Z</dcterms:modified>
</cp:coreProperties>
</file>