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2 Trimestre 2017 Digital\"/>
    </mc:Choice>
  </mc:AlternateContent>
  <bookViews>
    <workbookView xWindow="120" yWindow="30" windowWidth="15600" windowHeight="10035" firstSheet="1" activeTab="1"/>
  </bookViews>
  <sheets>
    <sheet name="Hoja1" sheetId="4" state="hidden" r:id="rId1"/>
    <sheet name="PK" sheetId="1" r:id="rId2"/>
  </sheets>
  <calcPr calcId="162913"/>
</workbook>
</file>

<file path=xl/calcChain.xml><?xml version="1.0" encoding="utf-8"?>
<calcChain xmlns="http://schemas.openxmlformats.org/spreadsheetml/2006/main">
  <c r="N6" i="1" l="1"/>
  <c r="N7" i="1"/>
  <c r="N8" i="1"/>
  <c r="N9" i="1"/>
  <c r="M6" i="1" l="1"/>
  <c r="M7" i="1"/>
  <c r="M8" i="1"/>
  <c r="M9" i="1"/>
  <c r="M10" i="1"/>
  <c r="M11" i="1"/>
  <c r="K4" i="1"/>
  <c r="K5" i="1"/>
  <c r="K6" i="1"/>
  <c r="K7" i="1"/>
  <c r="K8" i="1"/>
  <c r="K9" i="1"/>
  <c r="K10" i="1"/>
  <c r="K11" i="1"/>
  <c r="E4" i="1"/>
  <c r="E5" i="1"/>
</calcChain>
</file>

<file path=xl/sharedStrings.xml><?xml version="1.0" encoding="utf-8"?>
<sst xmlns="http://schemas.openxmlformats.org/spreadsheetml/2006/main" count="35" uniqueCount="29">
  <si>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</si>
  <si>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</si>
  <si>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</si>
  <si>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</si>
  <si>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</si>
  <si>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</si>
  <si>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</si>
  <si>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</si>
  <si>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</si>
  <si>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</si>
  <si>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</si>
  <si>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</si>
  <si>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</si>
  <si>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</si>
  <si>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</si>
  <si>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</si>
  <si>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</si>
  <si>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</si>
  <si>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 xml:space="preserve">E0001 </t>
  </si>
  <si>
    <t>OPERACIÓN UNIDAD DEPORTIVA</t>
  </si>
  <si>
    <t>OPERACIÓN MODULO COMUDE</t>
  </si>
  <si>
    <t>2.4.1</t>
  </si>
  <si>
    <t>EAEPE CP</t>
  </si>
  <si>
    <t>DEPORTE Y RECRECION</t>
  </si>
  <si>
    <t>31120-8301</t>
  </si>
  <si>
    <t>E0004</t>
  </si>
  <si>
    <t>ACTIVACION FISICA</t>
  </si>
  <si>
    <t>E0002</t>
  </si>
  <si>
    <t>COMISION MUNICIPAL DEL DEPORTE Y ATENCION A LA JUVENTUD DE SAN MIGUEL DE ALLENDE
PROGRAMAS Y PROYECTOS DE INVERSIÓN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</si>
</sst>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7" t="s">
        <v>17</v>
      </c>
    </row>
  </sheetData>
  <sheetProtection algorithmName="SHA-512" hashValue="lpRIk8JBMLVsNbiJ6KXMIGkRUNJv7vWYEGO+2Ww2zllE3W65kv5BWzFOXEe0a0tT7UGQ2dAdeH2Ny0V3PdOL2w==" saltValue="SywIfybG7c5A0JoEGojkX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3.3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1" t="s">
        <v>22</v>
      </c>
      <c r="E4" s="3">
        <f>E5</f>
        <v>318768.56</v>
      </c>
      <c r="H4" s="1">
        <v>0</v>
      </c>
      <c r="I4" s="1">
        <v>0</v>
      </c>
      <c r="J4" s="1">
        <v>0</v>
      </c>
      <c r="K4" s="4">
        <f t="shared" ref="K4:K10" si="0">G4/E4</f>
        <v>0</v>
      </c>
    </row>
    <row r="5" spans="1:14" x14ac:dyDescent="0.2">
      <c r="A5" s="1" t="s">
        <v>21</v>
      </c>
      <c r="B5" s="1" t="s">
        <v>23</v>
      </c>
      <c r="E5" s="3">
        <f>E6+E8+E10</f>
        <v>318768.56</v>
      </c>
      <c r="H5" s="1">
        <v>0</v>
      </c>
      <c r="I5" s="1">
        <v>0</v>
      </c>
      <c r="J5" s="1">
        <v>0</v>
      </c>
      <c r="K5" s="4">
        <f t="shared" si="0"/>
        <v>0</v>
      </c>
    </row>
    <row r="6" spans="1:14" x14ac:dyDescent="0.2">
      <c r="A6" s="1" t="s">
        <v>18</v>
      </c>
      <c r="B6" s="1" t="s">
        <v>19</v>
      </c>
      <c r="C6" s="1" t="s">
        <v>19</v>
      </c>
      <c r="E6" s="3">
        <v>268024.40000000002</v>
      </c>
      <c r="F6" s="3">
        <v>38386.449999999997</v>
      </c>
      <c r="G6" s="3">
        <v>11999</v>
      </c>
      <c r="H6" s="1">
        <v>3</v>
      </c>
      <c r="I6" s="1">
        <v>3</v>
      </c>
      <c r="J6" s="1">
        <v>2</v>
      </c>
      <c r="K6" s="4">
        <f t="shared" si="0"/>
        <v>4.4768312138745575E-2</v>
      </c>
      <c r="M6" s="4">
        <f t="shared" ref="M6:M10" si="1">J6/H6</f>
        <v>0.66666666666666663</v>
      </c>
      <c r="N6" s="4">
        <f t="shared" ref="N4:N8" si="2">J6/I6</f>
        <v>0.66666666666666663</v>
      </c>
    </row>
    <row r="7" spans="1:14" x14ac:dyDescent="0.2">
      <c r="D7" s="1" t="s">
        <v>24</v>
      </c>
      <c r="E7" s="3">
        <v>268024.40000000002</v>
      </c>
      <c r="F7" s="3">
        <v>38386.449999999997</v>
      </c>
      <c r="G7" s="3">
        <v>11999</v>
      </c>
      <c r="H7" s="1">
        <v>3</v>
      </c>
      <c r="I7" s="1">
        <v>3</v>
      </c>
      <c r="J7" s="1">
        <v>2</v>
      </c>
      <c r="K7" s="4">
        <f t="shared" si="0"/>
        <v>4.4768312138745575E-2</v>
      </c>
      <c r="M7" s="4">
        <f t="shared" si="1"/>
        <v>0.66666666666666663</v>
      </c>
      <c r="N7" s="4">
        <f t="shared" si="2"/>
        <v>0.66666666666666663</v>
      </c>
    </row>
    <row r="8" spans="1:14" x14ac:dyDescent="0.2">
      <c r="A8" s="1" t="s">
        <v>27</v>
      </c>
      <c r="B8" s="1" t="s">
        <v>20</v>
      </c>
      <c r="C8" s="1" t="s">
        <v>20</v>
      </c>
      <c r="E8" s="3">
        <v>5744.16</v>
      </c>
      <c r="F8" s="3">
        <v>9108.16</v>
      </c>
      <c r="G8" s="3">
        <v>3364</v>
      </c>
      <c r="H8" s="1">
        <v>1</v>
      </c>
      <c r="I8" s="1">
        <v>2</v>
      </c>
      <c r="J8" s="1">
        <v>1</v>
      </c>
      <c r="K8" s="4">
        <f t="shared" si="0"/>
        <v>0.58563828305618226</v>
      </c>
      <c r="M8" s="4">
        <f t="shared" si="1"/>
        <v>1</v>
      </c>
      <c r="N8" s="4">
        <f t="shared" si="2"/>
        <v>0.5</v>
      </c>
    </row>
    <row r="9" spans="1:14" x14ac:dyDescent="0.2">
      <c r="D9" s="1" t="s">
        <v>24</v>
      </c>
      <c r="E9" s="3">
        <v>5744.16</v>
      </c>
      <c r="F9" s="3">
        <v>9108.16</v>
      </c>
      <c r="G9" s="3">
        <v>3364</v>
      </c>
      <c r="H9" s="1">
        <v>1</v>
      </c>
      <c r="I9" s="1">
        <v>2</v>
      </c>
      <c r="J9" s="1">
        <v>1</v>
      </c>
      <c r="K9" s="4">
        <f t="shared" si="0"/>
        <v>0.58563828305618226</v>
      </c>
      <c r="M9" s="4">
        <f t="shared" si="1"/>
        <v>1</v>
      </c>
      <c r="N9" s="4">
        <f>J9/I9</f>
        <v>0.5</v>
      </c>
    </row>
    <row r="10" spans="1:14" x14ac:dyDescent="0.2">
      <c r="A10" s="1" t="s">
        <v>25</v>
      </c>
      <c r="B10" s="1" t="s">
        <v>26</v>
      </c>
      <c r="C10" s="1" t="s">
        <v>26</v>
      </c>
      <c r="E10" s="3">
        <v>45000</v>
      </c>
      <c r="G10" s="3">
        <v>14736</v>
      </c>
      <c r="H10" s="1">
        <v>6</v>
      </c>
      <c r="I10" s="1">
        <v>0</v>
      </c>
      <c r="J10" s="1">
        <v>2</v>
      </c>
      <c r="K10" s="4">
        <f t="shared" si="0"/>
        <v>0.32746666666666668</v>
      </c>
      <c r="M10" s="4">
        <f t="shared" si="1"/>
        <v>0.33333333333333331</v>
      </c>
      <c r="N10" s="4">
        <v>0</v>
      </c>
    </row>
    <row r="11" spans="1:14" x14ac:dyDescent="0.2">
      <c r="D11" s="1" t="s">
        <v>24</v>
      </c>
      <c r="E11" s="3">
        <v>45000</v>
      </c>
      <c r="G11" s="3">
        <v>14736</v>
      </c>
      <c r="H11" s="1">
        <v>6</v>
      </c>
      <c r="I11" s="1">
        <v>0</v>
      </c>
      <c r="J11" s="1">
        <v>2</v>
      </c>
      <c r="K11" s="4">
        <f>G11/E11</f>
        <v>0.32746666666666668</v>
      </c>
      <c r="M11" s="4">
        <f>J11/H11</f>
        <v>0.33333333333333331</v>
      </c>
      <c r="N11" s="4">
        <v>0</v>
      </c>
    </row>
  </sheetData>
  <sheetProtection algorithmName="SHA-512" hashValue="76OOewr7U8ukNbhH3FCysRJbK+yV7oz0y/b6IjAb9I1hFlNxvgkMYEF4iFBWYQBqW4WBnMvWLeV5ZbMAYmEWNQ==" saltValue="jmSwpSi7xHarJEH99VPw9w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2016-10-18T04:47:39Z</cp:lastPrinted>
  <dcterms:created xsi:type="dcterms:W3CDTF">2014-10-22T05:35:08Z</dcterms:created>
  <dcterms:modified xsi:type="dcterms:W3CDTF">2017-07-24T16:25:11Z</dcterms:modified>
</cp:coreProperties>
</file>