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00" windowHeight="11445" firstSheet="1" activeTab="1"/>
  </bookViews>
  <sheets>
    <sheet name="Hoja1" sheetId="2" state="hidden" r:id="rId1"/>
    <sheet name="F4" sheetId="1" r:id="rId2"/>
  </sheets>
  <definedNames>
    <definedName name="_xlnm.Print_Area" localSheetId="1">'F4'!$A$1:$F$77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C68" i="1"/>
  <c r="C69" i="1" s="1"/>
  <c r="E60" i="1"/>
  <c r="D60" i="1"/>
  <c r="D68" i="1" s="1"/>
  <c r="D69" i="1" s="1"/>
  <c r="C60" i="1"/>
  <c r="D54" i="1"/>
  <c r="D55" i="1" s="1"/>
  <c r="E46" i="1"/>
  <c r="E54" i="1" s="1"/>
  <c r="E55" i="1" s="1"/>
  <c r="D46" i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C7" i="1"/>
  <c r="C20" i="1" s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<sst xmlns="http://schemas.openxmlformats.org/spreadsheetml/2006/main" count="67" uniqueCount="47">
  <si>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</si>
  <si>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</si>
  <si>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</si>
  <si>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</si>
  <si>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</si>
  <si>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</si>
  <si>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</si>
  <si>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</si>
  <si>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</si>
  <si>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</si>
  <si>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</si>
  <si>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</si>
  <si>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</si>
  <si>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</si>
  <si>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</si>
  <si>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</si>
  <si>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</si>
  <si>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</si>
  <si>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</si>
  <si>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</si>
  <si>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</si>
  <si>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</si>
  <si>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</si>
  <si>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</si>
  <si>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</si>
  <si>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</si>
  <si>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</si>
  <si>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</si>
  <si>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</si>
  <si>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</si>
  <si>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</si>
  <si>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</si>
  <si>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</si>
  <si>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</si>
  <si>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</si>
  <si>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</si>
  <si>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</si>
  <si>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</si>
  <si>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</si>
  <si>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</si>
  <si>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</si>
  <si>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</si>
  <si>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PLANEACIÓN DEL MUNICIPIO DE SAN MIGUEL DE ALLENDE, GTO. (a)
Balance Presupuestario - LDF
Del 1 de enero al 30 de JUNIO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</si>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</sst>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view="pageBreakPreview" topLeftCell="A16" zoomScaleNormal="100" zoomScaleSheetLayoutView="100" workbookViewId="0">
      <selection activeCell="B84" sqref="B8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.83203125" style="1" customWidth="1"/>
    <col min="7" max="16384" width="12" style="1"/>
  </cols>
  <sheetData>
    <row r="1" spans="1:5" ht="12.75" customHeight="1" x14ac:dyDescent="0.2">
      <c r="A1" s="31" t="s">
        <v>42</v>
      </c>
      <c r="B1" s="32"/>
      <c r="C1" s="32"/>
      <c r="D1" s="32"/>
      <c r="E1" s="33"/>
    </row>
    <row r="2" spans="1:5" ht="12.75" customHeight="1" x14ac:dyDescent="0.2">
      <c r="A2" s="34"/>
      <c r="B2" s="35"/>
      <c r="C2" s="35"/>
      <c r="D2" s="35"/>
      <c r="E2" s="36"/>
    </row>
    <row r="3" spans="1:5" ht="12.75" customHeight="1" x14ac:dyDescent="0.2">
      <c r="A3" s="34"/>
      <c r="B3" s="35"/>
      <c r="C3" s="35"/>
      <c r="D3" s="35"/>
      <c r="E3" s="36"/>
    </row>
    <row r="4" spans="1:5" ht="12.75" customHeight="1" x14ac:dyDescent="0.2">
      <c r="A4" s="37"/>
      <c r="B4" s="38"/>
      <c r="C4" s="38"/>
      <c r="D4" s="38"/>
      <c r="E4" s="39"/>
    </row>
    <row r="5" spans="1:5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1091849.8700000001</v>
      </c>
      <c r="D7" s="8">
        <f t="shared" ref="D7:E7" si="0">SUM(D8:D10)</f>
        <v>456727.82</v>
      </c>
      <c r="E7" s="8">
        <f t="shared" si="0"/>
        <v>456727.82</v>
      </c>
    </row>
    <row r="8" spans="1:5" x14ac:dyDescent="0.2">
      <c r="A8" s="6"/>
      <c r="B8" s="9" t="s">
        <v>5</v>
      </c>
      <c r="C8" s="10">
        <v>1091849.8700000001</v>
      </c>
      <c r="D8" s="10">
        <v>456727.82</v>
      </c>
      <c r="E8" s="10">
        <v>456727.82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1256914.05</v>
      </c>
      <c r="D12" s="8">
        <f t="shared" ref="D12:E12" si="1">SUM(D13:D14)</f>
        <v>452294.53</v>
      </c>
      <c r="E12" s="8">
        <f t="shared" si="1"/>
        <v>452294.53</v>
      </c>
    </row>
    <row r="13" spans="1:5" x14ac:dyDescent="0.2">
      <c r="A13" s="6"/>
      <c r="B13" s="9" t="s">
        <v>9</v>
      </c>
      <c r="C13" s="10">
        <v>1256914.05</v>
      </c>
      <c r="D13" s="10">
        <v>452294.53</v>
      </c>
      <c r="E13" s="10">
        <v>452294.53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-165064.17999999993</v>
      </c>
      <c r="D20" s="8">
        <f>D7-D12+D16</f>
        <v>4433.289999999979</v>
      </c>
      <c r="E20" s="8">
        <f>E7-E12+E16</f>
        <v>4433.289999999979</v>
      </c>
    </row>
    <row r="21" spans="1:5" x14ac:dyDescent="0.2">
      <c r="A21" s="6"/>
      <c r="B21" s="7" t="s">
        <v>15</v>
      </c>
      <c r="C21" s="8">
        <f>C20-C41</f>
        <v>-165064.17999999993</v>
      </c>
      <c r="D21" s="8">
        <f t="shared" ref="D21:E21" si="2">D20-D41</f>
        <v>4433.289999999979</v>
      </c>
      <c r="E21" s="8">
        <f t="shared" si="2"/>
        <v>4433.289999999979</v>
      </c>
    </row>
    <row r="22" spans="1:5" ht="22.5" x14ac:dyDescent="0.2">
      <c r="A22" s="6"/>
      <c r="B22" s="7" t="s">
        <v>16</v>
      </c>
      <c r="C22" s="8">
        <f>C21</f>
        <v>-165064.17999999993</v>
      </c>
      <c r="D22" s="8">
        <f>D21-D16</f>
        <v>4433.289999999979</v>
      </c>
      <c r="E22" s="8">
        <f>E21-E16</f>
        <v>4433.289999999979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-165064.17999999993</v>
      </c>
      <c r="D30" s="8">
        <f t="shared" ref="D30:E30" si="4">D22+D26</f>
        <v>4433.289999999979</v>
      </c>
      <c r="E30" s="8">
        <f t="shared" si="4"/>
        <v>4433.289999999979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1091849.8700000001</v>
      </c>
      <c r="D45" s="10">
        <v>456727.82</v>
      </c>
      <c r="E45" s="10">
        <v>456727.82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1256914.05</v>
      </c>
      <c r="D50" s="10">
        <v>452294.53</v>
      </c>
      <c r="E50" s="10">
        <v>452294.53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-165064.17999999993</v>
      </c>
      <c r="D54" s="8">
        <f t="shared" ref="D54:E54" si="9">D45+D46-D50+D52</f>
        <v>4433.289999999979</v>
      </c>
      <c r="E54" s="8">
        <f t="shared" si="9"/>
        <v>4433.289999999979</v>
      </c>
    </row>
    <row r="55" spans="1:5" x14ac:dyDescent="0.2">
      <c r="A55" s="6"/>
      <c r="B55" s="7" t="s">
        <v>36</v>
      </c>
      <c r="C55" s="8">
        <f>C54-C46</f>
        <v>-165064.17999999993</v>
      </c>
      <c r="D55" s="8">
        <f t="shared" ref="D55:E55" si="10">D54-D46</f>
        <v>4433.289999999979</v>
      </c>
      <c r="E55" s="8">
        <f t="shared" si="10"/>
        <v>4433.289999999979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43</v>
      </c>
      <c r="C72" s="25"/>
      <c r="D72" s="25"/>
      <c r="E72" s="26"/>
    </row>
    <row r="73" spans="1:5" x14ac:dyDescent="0.2">
      <c r="B73" s="24"/>
      <c r="C73" s="25"/>
      <c r="D73" s="25"/>
      <c r="E73" s="26"/>
    </row>
    <row r="74" spans="1:5" x14ac:dyDescent="0.2">
      <c r="B74" s="25"/>
      <c r="C74" s="27"/>
      <c r="D74" s="25"/>
      <c r="E74" s="25"/>
    </row>
    <row r="75" spans="1:5" x14ac:dyDescent="0.2">
      <c r="B75" s="24"/>
      <c r="C75" s="25"/>
      <c r="D75" s="25"/>
      <c r="E75" s="25"/>
    </row>
    <row r="76" spans="1:5" x14ac:dyDescent="0.2">
      <c r="B76" s="25" t="s">
        <v>44</v>
      </c>
      <c r="C76" s="24" t="s">
        <v>44</v>
      </c>
    </row>
    <row r="77" spans="1:5" ht="45" customHeight="1" x14ac:dyDescent="0.2">
      <c r="B77" s="28" t="s">
        <v>45</v>
      </c>
      <c r="C77" s="29" t="s">
        <v>46</v>
      </c>
      <c r="D77" s="29"/>
    </row>
  </sheetData>
  <mergeCells count="7">
    <mergeCell ref="C77:D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2017-01-11T17:21:42Z</dcterms:created>
  <dcterms:modified xsi:type="dcterms:W3CDTF">2017-07-20T20:56:04Z</dcterms:modified>
</cp:coreProperties>
</file>