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570" windowHeight="1144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'F5'!$A$1:$H$78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G60" i="1" s="1"/>
  <c r="F41" i="1"/>
  <c r="F60" i="1" s="1"/>
  <c r="E41" i="1"/>
  <c r="E60" i="1" s="1"/>
  <c r="D41" i="1"/>
  <c r="D60" i="1" s="1"/>
  <c r="C41" i="1"/>
  <c r="C60" i="1" s="1"/>
  <c r="B41" i="1"/>
  <c r="B60" i="1" s="1"/>
  <c r="G36" i="1"/>
  <c r="D36" i="1"/>
  <c r="G35" i="1"/>
  <c r="D35" i="1"/>
  <c r="G34" i="1"/>
  <c r="F34" i="1"/>
  <c r="E34" i="1"/>
  <c r="D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G37" i="1" s="1"/>
  <c r="G65" i="1" s="1"/>
  <c r="F25" i="1"/>
  <c r="F37" i="1" s="1"/>
  <c r="E25" i="1"/>
  <c r="E37" i="1" s="1"/>
  <c r="E65" i="1" s="1"/>
  <c r="D25" i="1"/>
  <c r="D37" i="1" s="1"/>
  <c r="D65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8" i="1" l="1"/>
  <c r="F65" i="1"/>
</calcChain>
</file>

<file path=xl/sharedStrings.xml><?xml version="1.0" encoding="utf-8"?>
<sst xmlns="http://schemas.openxmlformats.org/spreadsheetml/2006/main" count="77" uniqueCount="76">
  <si>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</si>
  <si>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</si>
  <si>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</si>
  <si>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</si>
  <si>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</si>
  <si>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</si>
  <si>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</si>
  <si>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</si>
  <si>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</si>
  <si>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</si>
  <si>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</si>
  <si>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</si>
  <si>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</si>
  <si>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</si>
  <si>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</si>
  <si>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</si>
  <si>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</si>
  <si>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</si>
  <si>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</si>
  <si>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</si>
  <si>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</si>
  <si>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</si>
  <si>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</si>
  <si>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</si>
  <si>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</si>
  <si>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</si>
  <si>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</si>
  <si>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</si>
  <si>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</si>
  <si>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</si>
  <si>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</si>
  <si>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</si>
  <si>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</si>
  <si>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</si>
  <si>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</si>
  <si>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</si>
  <si>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</si>
  <si>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</si>
  <si>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</si>
  <si>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</si>
  <si>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</si>
  <si>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</si>
  <si>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</si>
  <si>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</si>
  <si>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</si>
  <si>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</si>
  <si>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</si>
  <si>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</si>
  <si>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</si>
  <si>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</si>
  <si>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</si>
  <si>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</si>
  <si>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</si>
  <si>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</si>
  <si>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</si>
  <si>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</si>
  <si>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</si>
  <si>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</si>
  <si>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</si>
  <si>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</si>
  <si>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</si>
  <si>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</si>
  <si>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</si>
  <si>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</si>
  <si>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</si>
  <si>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</si>
  <si>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</si>
  <si>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</si>
  <si>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</si>
  <si>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</si>
  <si>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</si>
  <si>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PLANEACIÓN DEL MUNICIPIO DE SAN MIGUEL DE ALLENDE, GTO.  (a)
Estado Analítico de Ingresos Detallado - LDF
Del 1 de enero al 30 de JUNIO de 2017 (b)
(PESOS)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</si>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</sst>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8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6" fillId="0" borderId="0" xfId="2" applyFont="1" applyBorder="1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wrapText="1"/>
      <protection locked="0"/>
    </xf>
    <xf numFmtId="0" fontId="6" fillId="0" borderId="0" xfId="2" applyFont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zoomScaleNormal="100" zoomScaleSheetLayoutView="100" workbookViewId="0">
      <selection activeCell="D77" sqref="D77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3" t="s">
        <v>71</v>
      </c>
      <c r="B1" s="34"/>
      <c r="C1" s="34"/>
      <c r="D1" s="34"/>
      <c r="E1" s="34"/>
      <c r="F1" s="34"/>
      <c r="G1" s="35"/>
    </row>
    <row r="2" spans="1:7" x14ac:dyDescent="0.2">
      <c r="A2" s="2"/>
      <c r="B2" s="36" t="s">
        <v>0</v>
      </c>
      <c r="C2" s="36"/>
      <c r="D2" s="36"/>
      <c r="E2" s="36"/>
      <c r="F2" s="3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66793</v>
      </c>
      <c r="C12" s="10">
        <v>0</v>
      </c>
      <c r="D12" s="10">
        <f t="shared" si="0"/>
        <v>66793</v>
      </c>
      <c r="E12" s="10">
        <v>6722.41</v>
      </c>
      <c r="F12" s="10">
        <v>6722.41</v>
      </c>
      <c r="G12" s="10">
        <f t="shared" si="1"/>
        <v>-60070.59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1025056.87</v>
      </c>
      <c r="C31" s="10">
        <v>0</v>
      </c>
      <c r="D31" s="10">
        <f t="shared" si="0"/>
        <v>1025056.87</v>
      </c>
      <c r="E31" s="10">
        <v>450005.41</v>
      </c>
      <c r="F31" s="10">
        <v>450005.41</v>
      </c>
      <c r="G31" s="10">
        <f t="shared" si="5"/>
        <v>-575051.46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1091849.8700000001</v>
      </c>
      <c r="C37" s="23">
        <f t="shared" si="9"/>
        <v>0</v>
      </c>
      <c r="D37" s="23">
        <f t="shared" si="9"/>
        <v>1091849.8700000001</v>
      </c>
      <c r="E37" s="23">
        <f t="shared" si="9"/>
        <v>456727.81999999995</v>
      </c>
      <c r="F37" s="23">
        <f t="shared" si="9"/>
        <v>456727.81999999995</v>
      </c>
      <c r="G37" s="23">
        <f t="shared" si="9"/>
        <v>-635122.04999999993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165064.18</v>
      </c>
      <c r="C62" s="23">
        <f t="shared" ref="C62:G62" si="20">SUM(C63)</f>
        <v>0</v>
      </c>
      <c r="D62" s="23">
        <f t="shared" si="20"/>
        <v>165064.18</v>
      </c>
      <c r="E62" s="23">
        <f t="shared" si="20"/>
        <v>0</v>
      </c>
      <c r="F62" s="23">
        <f t="shared" si="20"/>
        <v>0</v>
      </c>
      <c r="G62" s="23">
        <f t="shared" si="20"/>
        <v>-165064.18</v>
      </c>
    </row>
    <row r="63" spans="1:7" x14ac:dyDescent="0.2">
      <c r="A63" s="11" t="s">
        <v>64</v>
      </c>
      <c r="B63" s="10">
        <v>165064.18</v>
      </c>
      <c r="C63" s="10">
        <v>0</v>
      </c>
      <c r="D63" s="10">
        <f t="shared" ref="D63" si="21">B63+C63</f>
        <v>165064.18</v>
      </c>
      <c r="E63" s="10">
        <v>0</v>
      </c>
      <c r="F63" s="10">
        <v>0</v>
      </c>
      <c r="G63" s="10">
        <f>F63-B63</f>
        <v>-165064.18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1256914.05</v>
      </c>
      <c r="C65" s="23">
        <f t="shared" si="22"/>
        <v>0</v>
      </c>
      <c r="D65" s="23">
        <f t="shared" si="22"/>
        <v>1256914.05</v>
      </c>
      <c r="E65" s="23">
        <f t="shared" si="22"/>
        <v>456727.81999999995</v>
      </c>
      <c r="F65" s="23">
        <f t="shared" si="22"/>
        <v>456727.81999999995</v>
      </c>
      <c r="G65" s="23">
        <f t="shared" si="22"/>
        <v>-800186.23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165064.18</v>
      </c>
      <c r="C68" s="10">
        <v>0</v>
      </c>
      <c r="D68" s="10">
        <f t="shared" ref="D68:D69" si="23">B68+C68</f>
        <v>165064.18</v>
      </c>
      <c r="E68" s="10">
        <v>0</v>
      </c>
      <c r="F68" s="10">
        <v>0</v>
      </c>
      <c r="G68" s="10">
        <f t="shared" ref="G68:G69" si="24">F68-B68</f>
        <v>-165064.18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165064.18</v>
      </c>
      <c r="C70" s="13">
        <f t="shared" ref="C70:G70" si="25">C68+C69</f>
        <v>0</v>
      </c>
      <c r="D70" s="13">
        <f t="shared" si="25"/>
        <v>165064.18</v>
      </c>
      <c r="E70" s="13">
        <f t="shared" si="25"/>
        <v>0</v>
      </c>
      <c r="F70" s="13">
        <f t="shared" si="25"/>
        <v>0</v>
      </c>
      <c r="G70" s="13">
        <f t="shared" si="25"/>
        <v>-165064.18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x14ac:dyDescent="0.2">
      <c r="A73" s="24" t="s">
        <v>72</v>
      </c>
      <c r="B73" s="25"/>
      <c r="C73" s="25"/>
      <c r="D73" s="26"/>
    </row>
    <row r="74" spans="1:7" x14ac:dyDescent="0.2">
      <c r="A74" s="24"/>
      <c r="B74" s="25"/>
      <c r="C74" s="25"/>
      <c r="D74" s="26"/>
    </row>
    <row r="75" spans="1:7" x14ac:dyDescent="0.2">
      <c r="A75" s="25"/>
      <c r="B75" s="27"/>
      <c r="C75" s="25"/>
      <c r="D75" s="25"/>
    </row>
    <row r="76" spans="1:7" x14ac:dyDescent="0.2">
      <c r="A76" s="24"/>
      <c r="B76" s="25"/>
      <c r="C76" s="25"/>
      <c r="D76" s="25"/>
    </row>
    <row r="77" spans="1:7" ht="22.5" customHeight="1" x14ac:dyDescent="0.2">
      <c r="A77" s="31" t="s">
        <v>73</v>
      </c>
      <c r="B77" s="31"/>
      <c r="C77" s="32"/>
      <c r="D77" s="32" t="s">
        <v>73</v>
      </c>
      <c r="E77" s="29"/>
    </row>
    <row r="78" spans="1:7" ht="45" customHeight="1" x14ac:dyDescent="0.2">
      <c r="A78" s="30" t="s">
        <v>74</v>
      </c>
      <c r="B78" s="30"/>
      <c r="C78" s="28"/>
      <c r="D78" s="37" t="s">
        <v>75</v>
      </c>
      <c r="E78" s="37"/>
    </row>
  </sheetData>
  <autoFilter ref="A3:G71"/>
  <mergeCells count="3">
    <mergeCell ref="D78:E78"/>
    <mergeCell ref="A1:G1"/>
    <mergeCell ref="B2:F2"/>
  </mergeCells>
  <pageMargins left="0.7" right="0.7" top="0.75" bottom="0.75" header="0.3" footer="0.3"/>
  <pageSetup scale="5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dcterms:created xsi:type="dcterms:W3CDTF">2017-01-11T17:22:08Z</dcterms:created>
  <dcterms:modified xsi:type="dcterms:W3CDTF">2017-07-20T20:57:55Z</dcterms:modified>
</cp:coreProperties>
</file>