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385" yWindow="-15" windowWidth="14430" windowHeight="12150" firstSheet="1" activeTab="1"/>
  </bookViews>
  <sheets>
    <sheet name="Hoja1" sheetId="2" state="hidden" r:id="rId1"/>
    <sheet name="F4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E7" i="1"/>
  <c r="E20" i="1" s="1"/>
  <c r="D7" i="1"/>
  <c r="C7" i="1"/>
  <c r="C41" i="1" l="1"/>
  <c r="D41" i="1"/>
  <c r="C20" i="1"/>
  <c r="C21" i="1" s="1"/>
  <c r="C22" i="1" s="1"/>
  <c r="C30" i="1" s="1"/>
  <c r="D20" i="1"/>
  <c r="E21" i="1"/>
  <c r="E22" i="1" s="1"/>
  <c r="E30" i="1" s="1"/>
  <c r="D21" i="1" l="1"/>
  <c r="D22" i="1" s="1"/>
  <c r="D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<sst xmlns="http://schemas.openxmlformats.org/spreadsheetml/2006/main" count="62" uniqueCount="43">
  <si>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</si>
  <si>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</si>
  <si>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</si>
  <si>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</si>
  <si>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</si>
  <si>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</si>
  <si>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</si>
  <si>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</si>
  <si>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</si>
  <si>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</si>
  <si>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</si>
  <si>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</si>
  <si>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</si>
  <si>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</si>
  <si>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</si>
  <si>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</si>
  <si>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</si>
  <si>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</si>
  <si>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</si>
  <si>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</si>
  <si>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</si>
  <si>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</si>
  <si>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</si>
  <si>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</si>
  <si>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</si>
  <si>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</si>
  <si>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</si>
  <si>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</si>
  <si>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</si>
  <si>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</si>
  <si>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</si>
  <si>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</si>
  <si>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</si>
  <si>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</si>
  <si>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</si>
  <si>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</si>
  <si>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</si>
  <si>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</si>
  <si>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</si>
  <si>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</si>
  <si>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</si>
  <si>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</si>
  <si>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MUNICIPAL DE VIVIENDA DE SAN MIGUEL DE ALLENDE, GTO. (a)
Balance Presupuestario - LDF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</si>
</sst>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J57" sqref="J57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37481746</v>
      </c>
      <c r="D7" s="8">
        <f t="shared" ref="D7:E7" si="0">SUM(D8:D10)</f>
        <v>8142572.3099999996</v>
      </c>
      <c r="E7" s="8">
        <f t="shared" si="0"/>
        <v>8142572.3099999996</v>
      </c>
    </row>
    <row r="8" spans="1:5" x14ac:dyDescent="0.2">
      <c r="A8" s="6"/>
      <c r="B8" s="9" t="s">
        <v>5</v>
      </c>
      <c r="C8" s="10">
        <v>29029746</v>
      </c>
      <c r="D8" s="10">
        <v>8142572.3099999996</v>
      </c>
      <c r="E8" s="10">
        <v>8142572.3099999996</v>
      </c>
    </row>
    <row r="9" spans="1:5" x14ac:dyDescent="0.2">
      <c r="A9" s="6"/>
      <c r="B9" s="9" t="s">
        <v>6</v>
      </c>
      <c r="C9" s="10">
        <v>8452000</v>
      </c>
      <c r="D9" s="10">
        <v>0</v>
      </c>
      <c r="E9" s="10">
        <v>0</v>
      </c>
    </row>
    <row r="10" spans="1:5" x14ac:dyDescent="0.2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37481746</v>
      </c>
      <c r="D12" s="8">
        <f t="shared" ref="D12:E12" si="1">SUM(D13:D14)</f>
        <v>3082266.92</v>
      </c>
      <c r="E12" s="8">
        <f t="shared" si="1"/>
        <v>3081717.92</v>
      </c>
    </row>
    <row r="13" spans="1:5" x14ac:dyDescent="0.2">
      <c r="A13" s="6"/>
      <c r="B13" s="9" t="s">
        <v>9</v>
      </c>
      <c r="C13" s="10">
        <v>29029746</v>
      </c>
      <c r="D13" s="10">
        <v>3082266.92</v>
      </c>
      <c r="E13" s="10">
        <v>3081717.92</v>
      </c>
    </row>
    <row r="14" spans="1:5" x14ac:dyDescent="0.2">
      <c r="A14" s="6"/>
      <c r="B14" s="9" t="s">
        <v>10</v>
      </c>
      <c r="C14" s="10">
        <v>8452000</v>
      </c>
      <c r="D14" s="10">
        <v>0</v>
      </c>
      <c r="E14" s="10">
        <v>0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775809.77</v>
      </c>
      <c r="E16" s="8">
        <f>SUM(E17:E18)</f>
        <v>775809.77</v>
      </c>
    </row>
    <row r="17" spans="1:5" x14ac:dyDescent="0.2">
      <c r="A17" s="6"/>
      <c r="B17" s="9" t="s">
        <v>12</v>
      </c>
      <c r="C17" s="12"/>
      <c r="D17" s="10">
        <v>775809.77</v>
      </c>
      <c r="E17" s="10">
        <v>775809.77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5836115.1600000001</v>
      </c>
      <c r="E20" s="8">
        <f>E7-E12+E16</f>
        <v>5836664.1600000001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5836115.1600000001</v>
      </c>
      <c r="E21" s="8">
        <f t="shared" si="2"/>
        <v>5836664.1600000001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5060305.3900000006</v>
      </c>
      <c r="E22" s="8">
        <f>E21-E16</f>
        <v>5060854.3900000006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5060305.3900000006</v>
      </c>
      <c r="E30" s="8">
        <f t="shared" si="4"/>
        <v>5060854.3900000006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>
        <v>0</v>
      </c>
      <c r="D35" s="10">
        <v>0</v>
      </c>
      <c r="E35" s="10">
        <v>0</v>
      </c>
    </row>
    <row r="36" spans="1:5" x14ac:dyDescent="0.2">
      <c r="A36" s="6"/>
      <c r="B36" s="9" t="s">
        <v>28</v>
      </c>
      <c r="C36" s="10">
        <v>0</v>
      </c>
      <c r="D36" s="10">
        <v>0</v>
      </c>
      <c r="E36" s="10">
        <v>0</v>
      </c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29029746</v>
      </c>
      <c r="D45" s="10">
        <v>8142572.3099999996</v>
      </c>
      <c r="E45" s="10">
        <v>8142572.3099999996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>
        <v>0</v>
      </c>
      <c r="D47" s="10">
        <v>0</v>
      </c>
      <c r="E47" s="10">
        <v>0</v>
      </c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29029746</v>
      </c>
      <c r="D50" s="10">
        <v>3082266.92</v>
      </c>
      <c r="E50" s="10">
        <v>3081717.92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775809.77</v>
      </c>
      <c r="E52" s="10">
        <v>775809.77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5836115.1600000001</v>
      </c>
      <c r="E54" s="8">
        <f t="shared" si="9"/>
        <v>5836664.1600000001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5836115.1600000001</v>
      </c>
      <c r="E55" s="8">
        <f t="shared" si="10"/>
        <v>5836664.1600000001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8452000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8452000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Oficina 2</cp:lastModifiedBy>
  <dcterms:created xsi:type="dcterms:W3CDTF">2017-01-11T17:21:42Z</dcterms:created>
  <dcterms:modified xsi:type="dcterms:W3CDTF">2017-07-18T18:19:59Z</dcterms:modified>
</cp:coreProperties>
</file>