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2DO TRIMESTRE\"/>
    </mc:Choice>
  </mc:AlternateContent>
  <bookViews>
    <workbookView xWindow="0" yWindow="0" windowWidth="25200" windowHeight="1198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<sst xmlns="http://schemas.openxmlformats.org/spreadsheetml/2006/main" count="67" uniqueCount="47">
  <si>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</si>
  <si>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</si>
  <si>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</si>
  <si>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</si>
  <si>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</si>
  <si>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</si>
  <si>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</si>
  <si>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</si>
  <si>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</si>
  <si>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</si>
  <si>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</si>
  <si>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</si>
  <si>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</si>
  <si>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</si>
  <si>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</si>
  <si>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</si>
  <si>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</si>
  <si>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</si>
  <si>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</si>
  <si>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</si>
  <si>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</si>
  <si>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</si>
  <si>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</si>
  <si>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</si>
  <si>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</si>
  <si>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</si>
  <si>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</si>
  <si>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</si>
  <si>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</si>
  <si>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</si>
  <si>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</si>
  <si>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</si>
  <si>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</si>
  <si>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</si>
  <si>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</si>
  <si>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</si>
  <si>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</si>
  <si>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</si>
  <si>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</si>
  <si>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</si>
  <si>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</si>
  <si>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</si>
  <si>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</si>
  <si>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</si>
  <si>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SISTEMA DE AGUA POTABLE Y ALCANTARILLADO DE SAN MIGUEL DE ALLENDE           
MUNICIPIO DE SAN MIGUEL DE ALLENDE
Balance Presupuestario - LDF
Del 1 de enero al 30 de Junio de 2017 (b)
(PESOS)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</si>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</sst>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4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zoomScaleNormal="100" workbookViewId="0">
      <selection activeCell="D64" sqref="D64"/>
    </sheetView>
  </sheetViews>
  <sheetFormatPr baseColWidth="10" defaultRowHeight="11.25" x14ac:dyDescent="0.2"/>
  <cols>
    <col min="1" max="1" width="1" style="1" customWidth="1"/>
    <col min="2" max="2" width="66.6640625" style="1" customWidth="1"/>
    <col min="3" max="5" width="16.83203125" style="1" customWidth="1"/>
    <col min="6" max="16384" width="12" style="1"/>
  </cols>
  <sheetData>
    <row r="1" spans="1:5" ht="12.75" customHeight="1" x14ac:dyDescent="0.2">
      <c r="A1" s="30" t="s">
        <v>44</v>
      </c>
      <c r="B1" s="31"/>
      <c r="C1" s="31"/>
      <c r="D1" s="31"/>
      <c r="E1" s="32"/>
    </row>
    <row r="2" spans="1:5" ht="12.75" customHeight="1" x14ac:dyDescent="0.2">
      <c r="A2" s="33"/>
      <c r="B2" s="34"/>
      <c r="C2" s="34"/>
      <c r="D2" s="34"/>
      <c r="E2" s="35"/>
    </row>
    <row r="3" spans="1:5" ht="12.75" customHeight="1" x14ac:dyDescent="0.2">
      <c r="A3" s="33"/>
      <c r="B3" s="34"/>
      <c r="C3" s="34"/>
      <c r="D3" s="34"/>
      <c r="E3" s="35"/>
    </row>
    <row r="4" spans="1:5" ht="12.75" customHeight="1" x14ac:dyDescent="0.2">
      <c r="A4" s="36"/>
      <c r="B4" s="37"/>
      <c r="C4" s="37"/>
      <c r="D4" s="37"/>
      <c r="E4" s="38"/>
    </row>
    <row r="5" spans="1:5" ht="22.5" x14ac:dyDescent="0.2">
      <c r="A5" s="39" t="s">
        <v>0</v>
      </c>
      <c r="B5" s="40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116395338</v>
      </c>
      <c r="D7" s="8">
        <f t="shared" ref="D7:E7" si="0">SUM(D8:D10)</f>
        <v>61089386.020000003</v>
      </c>
      <c r="E7" s="8">
        <f t="shared" si="0"/>
        <v>61089386.020000003</v>
      </c>
    </row>
    <row r="8" spans="1:5" x14ac:dyDescent="0.2">
      <c r="A8" s="6"/>
      <c r="B8" s="9" t="s">
        <v>5</v>
      </c>
      <c r="C8" s="10">
        <v>92175338</v>
      </c>
      <c r="D8" s="41">
        <v>54478076.560000002</v>
      </c>
      <c r="E8" s="42">
        <v>54478076.560000002</v>
      </c>
    </row>
    <row r="9" spans="1:5" x14ac:dyDescent="0.2">
      <c r="A9" s="6"/>
      <c r="B9" s="9" t="s">
        <v>6</v>
      </c>
      <c r="C9" s="10">
        <v>24220000</v>
      </c>
      <c r="D9" s="41">
        <v>6611309.46</v>
      </c>
      <c r="E9" s="42">
        <v>6611309.46</v>
      </c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116395338</v>
      </c>
      <c r="D12" s="8">
        <f t="shared" ref="D12:E12" si="1">SUM(D13:D14)</f>
        <v>47646101.329999998</v>
      </c>
      <c r="E12" s="8">
        <f t="shared" si="1"/>
        <v>47646101.329999998</v>
      </c>
    </row>
    <row r="13" spans="1:5" x14ac:dyDescent="0.2">
      <c r="A13" s="6"/>
      <c r="B13" s="9" t="s">
        <v>9</v>
      </c>
      <c r="C13" s="10">
        <v>82036457.290000007</v>
      </c>
      <c r="D13" s="43">
        <v>37381242.649999999</v>
      </c>
      <c r="E13" s="43">
        <v>37381242.649999999</v>
      </c>
    </row>
    <row r="14" spans="1:5" x14ac:dyDescent="0.2">
      <c r="A14" s="6"/>
      <c r="B14" s="9" t="s">
        <v>10</v>
      </c>
      <c r="C14" s="10">
        <v>34358880.710000001</v>
      </c>
      <c r="D14" s="43">
        <v>10264858.68</v>
      </c>
      <c r="E14" s="43">
        <v>10264858.68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ht="22.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13443284.690000005</v>
      </c>
      <c r="E20" s="8">
        <f>E7-E12+E16</f>
        <v>13443284.690000005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13443284.690000005</v>
      </c>
      <c r="E21" s="8">
        <f t="shared" si="2"/>
        <v>13443284.690000005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13443284.690000005</v>
      </c>
      <c r="E22" s="8">
        <f>E21-E16</f>
        <v>13443284.690000005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9" t="s">
        <v>17</v>
      </c>
      <c r="B24" s="40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13443284.690000005</v>
      </c>
      <c r="E30" s="8">
        <f t="shared" si="4"/>
        <v>13443284.690000005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9" t="s">
        <v>17</v>
      </c>
      <c r="B32" s="29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ht="22.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9" t="s">
        <v>17</v>
      </c>
      <c r="B43" s="29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43">
        <v>92175338</v>
      </c>
      <c r="D45" s="43">
        <v>54478076.560000002</v>
      </c>
      <c r="E45" s="43">
        <v>54478076.560000002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43">
        <v>92395338</v>
      </c>
      <c r="D50" s="43">
        <v>37381242.649999999</v>
      </c>
      <c r="E50" s="43">
        <v>37381242.649999999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-220000</v>
      </c>
      <c r="D54" s="8">
        <f t="shared" ref="D54:E54" si="9">D45+D46-D50+D52</f>
        <v>17096833.910000004</v>
      </c>
      <c r="E54" s="8">
        <f t="shared" si="9"/>
        <v>17096833.910000004</v>
      </c>
    </row>
    <row r="55" spans="1:5" ht="22.5" x14ac:dyDescent="0.2">
      <c r="A55" s="6"/>
      <c r="B55" s="7" t="s">
        <v>36</v>
      </c>
      <c r="C55" s="8">
        <f>C54-C46</f>
        <v>-220000</v>
      </c>
      <c r="D55" s="8">
        <f t="shared" ref="D55:E55" si="10">D54-D46</f>
        <v>17096833.910000004</v>
      </c>
      <c r="E55" s="8">
        <f t="shared" si="10"/>
        <v>17096833.910000004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9" t="s">
        <v>17</v>
      </c>
      <c r="B57" s="29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43">
        <v>24000000</v>
      </c>
      <c r="D59" s="43">
        <v>6611309.46</v>
      </c>
      <c r="E59" s="43">
        <v>6611309.46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43">
        <v>24000000</v>
      </c>
      <c r="D64" s="43">
        <v>10264858.68</v>
      </c>
      <c r="E64" s="43">
        <v>10264858.68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-3653549.2199999997</v>
      </c>
      <c r="E68" s="8">
        <f>E59+E60-E64-E66</f>
        <v>-3653549.2199999997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-3653549.2199999997</v>
      </c>
      <c r="E69" s="8">
        <f t="shared" si="12"/>
        <v>-3653549.2199999997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</row>
    <row r="76" spans="1:5" x14ac:dyDescent="0.2">
      <c r="B76" s="25" t="s">
        <v>43</v>
      </c>
      <c r="C76" s="26"/>
      <c r="D76" s="26" t="s">
        <v>43</v>
      </c>
    </row>
    <row r="77" spans="1:5" ht="67.5" x14ac:dyDescent="0.2">
      <c r="B77" s="27" t="s">
        <v>45</v>
      </c>
      <c r="C77" s="28"/>
      <c r="D77" s="27" t="s">
        <v>46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2017-01-11T17:21:42Z</dcterms:created>
  <dcterms:modified xsi:type="dcterms:W3CDTF">2017-07-27T19:50:41Z</dcterms:modified>
</cp:coreProperties>
</file>