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<sst xmlns="http://schemas.openxmlformats.org/spreadsheetml/2006/main" count="125" uniqueCount="122">
  <si>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</si>
  <si>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</si>
  <si>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</si>
  <si>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</si>
  <si>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</si>
  <si>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</si>
  <si>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</si>
  <si>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</si>
  <si>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</si>
  <si>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</si>
  <si>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</si>
  <si>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</si>
  <si>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</si>
  <si>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</si>
  <si>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</si>
  <si>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</si>
  <si>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</si>
  <si>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</si>
  <si>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</si>
  <si>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</si>
  <si>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</si>
  <si>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</si>
  <si>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</si>
  <si>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</si>
  <si>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</si>
  <si>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</si>
  <si>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</si>
  <si>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</si>
  <si>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</si>
  <si>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</si>
  <si>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</si>
  <si>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</si>
  <si>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</si>
  <si>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</si>
  <si>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</si>
  <si>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</si>
  <si>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</si>
  <si>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</si>
  <si>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</si>
  <si>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</si>
  <si>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</si>
  <si>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</si>
  <si>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</si>
  <si>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</si>
  <si>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</si>
  <si>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</si>
  <si>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</si>
  <si>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</si>
  <si>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</si>
  <si>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</si>
  <si>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</si>
  <si>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</si>
  <si>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</si>
  <si>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</si>
  <si>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</si>
  <si>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</si>
  <si>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</si>
  <si>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</si>
  <si>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</si>
  <si>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</si>
  <si>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</si>
  <si>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</si>
  <si>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</si>
  <si>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</si>
  <si>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</si>
  <si>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</si>
  <si>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</si>
  <si>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</si>
  <si>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</si>
  <si>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</si>
  <si>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</si>
  <si>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</si>
  <si>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</si>
  <si>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</si>
  <si>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</si>
  <si>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</si>
  <si>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</si>
  <si>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</si>
  <si>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</si>
  <si>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</si>
  <si>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</si>
  <si>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</si>
  <si>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</si>
  <si>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</si>
  <si>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</si>
  <si>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</si>
  <si>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</si>
  <si>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</si>
  <si>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</si>
  <si>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</si>
  <si>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</si>
  <si>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</si>
  <si>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</si>
  <si>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</si>
  <si>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</si>
  <si>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</si>
  <si>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</si>
  <si>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</si>
  <si>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</si>
  <si>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</si>
  <si>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</si>
  <si>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</si>
  <si>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</si>
  <si>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</si>
  <si>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</si>
  <si>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</si>
  <si>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</si>
  <si>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</si>
  <si>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</si>
  <si>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</si>
  <si>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</si>
  <si>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</si>
  <si>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</si>
  <si>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</si>
  <si>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</si>
  <si>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</si>
  <si>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</si>
  <si>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</si>
  <si>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</si>
  <si>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MUNICIPAL DE PLANEACION DEL MUNICIPIO DE SNA MIGUEL DE ALLENDE, GTO.
Estado de Situación Financiera Detallado - LDF
Al 31 de diciembre de 2016-1 y al 31 de diciembre de 2015 (b)
(PESOS)</t>
  </si>
  <si>
    <t>2016 (d)</t>
  </si>
  <si>
    <t>31 de diciembre de 2015-1 (e)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</si>
</sst>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/>
    </xf>
    <xf numFmtId="0" fontId="35" fillId="0" borderId="0" xfId="0" applyFont="1" applyBorder="1" applyAlignment="1">
      <alignment horizontal="justify" vertical="center" wrapText="1"/>
    </xf>
    <xf numFmtId="0" fontId="43" fillId="0" borderId="11" xfId="0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4" fontId="35" fillId="0" borderId="13" xfId="0" applyNumberFormat="1" applyFont="1" applyBorder="1" applyAlignment="1">
      <alignment vertical="center"/>
    </xf>
    <xf numFmtId="0" fontId="35" fillId="0" borderId="11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1"/>
    </xf>
    <xf numFmtId="0" fontId="43" fillId="0" borderId="11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35" fillId="0" borderId="14" xfId="0" applyFont="1" applyBorder="1" applyAlignment="1">
      <alignment horizontal="justify" vertical="center" wrapText="1"/>
    </xf>
    <xf numFmtId="4" fontId="35" fillId="0" borderId="15" xfId="0" applyNumberFormat="1" applyFont="1" applyBorder="1" applyAlignment="1">
      <alignment vertical="center"/>
    </xf>
    <xf numFmtId="0" fontId="35" fillId="0" borderId="16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5" fillId="0" borderId="0" xfId="52" applyFont="1">
      <alignment/>
      <protection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0" customWidth="1"/>
  </cols>
  <sheetData>
    <row r="1" spans="1:2" ht="11.25">
      <c r="A1" s="19"/>
      <c r="B1" s="19"/>
    </row>
    <row r="2020" ht="11.25">
      <c r="A2020" s="21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43">
      <selection activeCell="E69" sqref="E69"/>
    </sheetView>
  </sheetViews>
  <sheetFormatPr defaultColWidth="12" defaultRowHeight="12.7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 customWidth="1"/>
  </cols>
  <sheetData>
    <row r="1" spans="1:6" ht="45.75" customHeight="1">
      <c r="A1" s="22" t="s">
        <v>119</v>
      </c>
      <c r="B1" s="23"/>
      <c r="C1" s="23"/>
      <c r="D1" s="23"/>
      <c r="E1" s="23"/>
      <c r="F1" s="24"/>
    </row>
    <row r="2" spans="1:6" ht="33.75">
      <c r="A2" s="1" t="s">
        <v>0</v>
      </c>
      <c r="B2" s="2" t="s">
        <v>120</v>
      </c>
      <c r="C2" s="2" t="s">
        <v>121</v>
      </c>
      <c r="D2" s="1" t="s">
        <v>0</v>
      </c>
      <c r="E2" s="2" t="s">
        <v>120</v>
      </c>
      <c r="F2" s="2" t="s">
        <v>121</v>
      </c>
    </row>
    <row r="3" spans="1:6" ht="11.25">
      <c r="A3" s="3"/>
      <c r="B3" s="4"/>
      <c r="C3" s="4"/>
      <c r="D3" s="5"/>
      <c r="E3" s="4"/>
      <c r="F3" s="4"/>
    </row>
    <row r="4" spans="1:6" ht="11.25">
      <c r="A4" s="6" t="s">
        <v>1</v>
      </c>
      <c r="B4" s="7"/>
      <c r="C4" s="7"/>
      <c r="D4" s="8" t="s">
        <v>2</v>
      </c>
      <c r="E4" s="7"/>
      <c r="F4" s="7"/>
    </row>
    <row r="5" spans="1:6" ht="11.25">
      <c r="A5" s="6" t="s">
        <v>3</v>
      </c>
      <c r="B5" s="9"/>
      <c r="C5" s="9"/>
      <c r="D5" s="8" t="s">
        <v>4</v>
      </c>
      <c r="E5" s="9"/>
      <c r="F5" s="9"/>
    </row>
    <row r="6" spans="1:6" ht="11.25">
      <c r="A6" s="3" t="s">
        <v>5</v>
      </c>
      <c r="B6" s="9">
        <f>SUM(B7:B13)</f>
        <v>188959.66</v>
      </c>
      <c r="C6" s="9">
        <f>SUM(C7:C13)</f>
        <v>283204.13</v>
      </c>
      <c r="D6" s="5" t="s">
        <v>6</v>
      </c>
      <c r="E6" s="9">
        <f>SUM(E7:E15)</f>
        <v>21337.600000000002</v>
      </c>
      <c r="F6" s="9">
        <f>SUM(F7:F15)</f>
        <v>11887.28</v>
      </c>
    </row>
    <row r="7" spans="1:6" ht="11.25">
      <c r="A7" s="10" t="s">
        <v>7</v>
      </c>
      <c r="B7" s="9">
        <v>0</v>
      </c>
      <c r="C7" s="9">
        <v>0</v>
      </c>
      <c r="D7" s="11" t="s">
        <v>8</v>
      </c>
      <c r="E7" s="9">
        <v>-0.01</v>
      </c>
      <c r="F7" s="9">
        <v>0</v>
      </c>
    </row>
    <row r="8" spans="1:6" ht="11.25">
      <c r="A8" s="10" t="s">
        <v>9</v>
      </c>
      <c r="B8" s="9">
        <v>0</v>
      </c>
      <c r="C8" s="9">
        <v>0</v>
      </c>
      <c r="D8" s="11" t="s">
        <v>10</v>
      </c>
      <c r="E8" s="9">
        <v>0</v>
      </c>
      <c r="F8" s="9">
        <v>0</v>
      </c>
    </row>
    <row r="9" spans="1:6" ht="11.25">
      <c r="A9" s="10" t="s">
        <v>11</v>
      </c>
      <c r="B9" s="9">
        <v>188959.66</v>
      </c>
      <c r="C9" s="9">
        <v>283204.13</v>
      </c>
      <c r="D9" s="11" t="s">
        <v>12</v>
      </c>
      <c r="E9" s="9">
        <v>0</v>
      </c>
      <c r="F9" s="9">
        <v>0</v>
      </c>
    </row>
    <row r="10" spans="1:6" ht="11.25">
      <c r="A10" s="10" t="s">
        <v>13</v>
      </c>
      <c r="B10" s="9">
        <v>0</v>
      </c>
      <c r="C10" s="9">
        <v>0</v>
      </c>
      <c r="D10" s="11" t="s">
        <v>14</v>
      </c>
      <c r="E10" s="9">
        <v>0</v>
      </c>
      <c r="F10" s="9">
        <v>0</v>
      </c>
    </row>
    <row r="11" spans="1:6" ht="11.25">
      <c r="A11" s="10" t="s">
        <v>15</v>
      </c>
      <c r="B11" s="9">
        <v>0</v>
      </c>
      <c r="C11" s="9">
        <v>0</v>
      </c>
      <c r="D11" s="11" t="s">
        <v>16</v>
      </c>
      <c r="E11" s="9">
        <v>0</v>
      </c>
      <c r="F11" s="9">
        <v>0</v>
      </c>
    </row>
    <row r="12" spans="1:6" ht="22.5">
      <c r="A12" s="10" t="s">
        <v>17</v>
      </c>
      <c r="B12" s="9">
        <v>0</v>
      </c>
      <c r="C12" s="9">
        <v>0</v>
      </c>
      <c r="D12" s="11" t="s">
        <v>18</v>
      </c>
      <c r="E12" s="9">
        <v>0</v>
      </c>
      <c r="F12" s="9">
        <v>0</v>
      </c>
    </row>
    <row r="13" spans="1:6" ht="11.25">
      <c r="A13" s="10" t="s">
        <v>19</v>
      </c>
      <c r="B13" s="9">
        <v>0</v>
      </c>
      <c r="C13" s="9">
        <v>0</v>
      </c>
      <c r="D13" s="11" t="s">
        <v>20</v>
      </c>
      <c r="E13" s="9">
        <v>21337.61</v>
      </c>
      <c r="F13" s="9">
        <v>11887.28</v>
      </c>
    </row>
    <row r="14" spans="1:6" ht="11.25">
      <c r="A14" s="3" t="s">
        <v>21</v>
      </c>
      <c r="B14" s="9">
        <f>SUM(B15:B21)</f>
        <v>0</v>
      </c>
      <c r="C14" s="9">
        <f>SUM(C15:C21)</f>
        <v>0</v>
      </c>
      <c r="D14" s="11" t="s">
        <v>22</v>
      </c>
      <c r="E14" s="9">
        <v>0</v>
      </c>
      <c r="F14" s="9">
        <v>0</v>
      </c>
    </row>
    <row r="15" spans="1:6" ht="11.25">
      <c r="A15" s="10" t="s">
        <v>23</v>
      </c>
      <c r="B15" s="9">
        <v>0</v>
      </c>
      <c r="C15" s="9">
        <v>0</v>
      </c>
      <c r="D15" s="11" t="s">
        <v>24</v>
      </c>
      <c r="E15" s="9">
        <v>0</v>
      </c>
      <c r="F15" s="9">
        <v>0</v>
      </c>
    </row>
    <row r="16" spans="1:6" ht="11.25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ht="11.25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>
        <v>0</v>
      </c>
      <c r="C18" s="9">
        <v>0</v>
      </c>
      <c r="D18" s="11" t="s">
        <v>30</v>
      </c>
      <c r="E18" s="9">
        <v>0</v>
      </c>
      <c r="F18" s="9">
        <v>0</v>
      </c>
    </row>
    <row r="19" spans="1:6" ht="11.25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ht="11.25">
      <c r="A20" s="10" t="s">
        <v>33</v>
      </c>
      <c r="B20" s="9">
        <v>0</v>
      </c>
      <c r="C20" s="9">
        <v>0</v>
      </c>
      <c r="D20" s="5" t="s">
        <v>34</v>
      </c>
      <c r="E20" s="9">
        <f>SUM(E21:E22)</f>
        <v>0</v>
      </c>
      <c r="F20" s="9">
        <f>SUM(F21:F22)</f>
        <v>0</v>
      </c>
    </row>
    <row r="21" spans="1:6" ht="11.25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ht="11.25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</row>
    <row r="26" spans="1:6" ht="11.25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ht="11.25">
      <c r="A27" s="10" t="s">
        <v>47</v>
      </c>
      <c r="B27" s="9">
        <v>0</v>
      </c>
      <c r="C27" s="9">
        <v>0</v>
      </c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ht="11.25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ht="11.25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 ht="11.25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 ht="11.25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 ht="11.25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 ht="11.25">
      <c r="A34" s="3" t="s">
        <v>61</v>
      </c>
      <c r="B34" s="9">
        <v>0</v>
      </c>
      <c r="C34" s="9">
        <v>0</v>
      </c>
      <c r="D34" s="11" t="s">
        <v>62</v>
      </c>
      <c r="E34" s="9">
        <v>0</v>
      </c>
      <c r="F34" s="9">
        <v>0</v>
      </c>
    </row>
    <row r="35" spans="1:6" ht="11.25">
      <c r="A35" s="3" t="s">
        <v>63</v>
      </c>
      <c r="B35" s="9">
        <v>0</v>
      </c>
      <c r="C35" s="9"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ht="11.25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ht="11.25">
      <c r="A38" s="3" t="s">
        <v>69</v>
      </c>
      <c r="B38" s="9">
        <v>0</v>
      </c>
      <c r="C38" s="9">
        <v>0</v>
      </c>
      <c r="D38" s="11" t="s">
        <v>70</v>
      </c>
      <c r="E38" s="9">
        <v>0</v>
      </c>
      <c r="F38" s="9">
        <v>0</v>
      </c>
    </row>
    <row r="39" spans="1:6" ht="11.25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ht="11.25">
      <c r="A40" s="10" t="s">
        <v>73</v>
      </c>
      <c r="B40" s="9">
        <v>0</v>
      </c>
      <c r="C40" s="9">
        <v>0</v>
      </c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</row>
    <row r="42" spans="1:6" ht="11.25">
      <c r="A42" s="10" t="s">
        <v>77</v>
      </c>
      <c r="B42" s="9">
        <v>0</v>
      </c>
      <c r="C42" s="9">
        <v>0</v>
      </c>
      <c r="D42" s="11" t="s">
        <v>78</v>
      </c>
      <c r="E42" s="9">
        <v>0</v>
      </c>
      <c r="F42" s="9">
        <v>0</v>
      </c>
    </row>
    <row r="43" spans="1:6" ht="11.25">
      <c r="A43" s="3"/>
      <c r="B43" s="9"/>
      <c r="C43" s="9"/>
      <c r="D43" s="5"/>
      <c r="E43" s="9"/>
      <c r="F43" s="9"/>
    </row>
    <row r="44" spans="1:6" ht="11.25">
      <c r="A44" s="6" t="s">
        <v>79</v>
      </c>
      <c r="B44" s="7">
        <f>B6+B14+B22+B28+B34+B35+B38</f>
        <v>188959.66</v>
      </c>
      <c r="C44" s="7">
        <f>C6+C14+C22+C28+C34+C35+C38</f>
        <v>283204.13</v>
      </c>
      <c r="D44" s="8" t="s">
        <v>80</v>
      </c>
      <c r="E44" s="7">
        <f>E6+E16+E20+E23+E24+E28+E35+E39</f>
        <v>21337.600000000002</v>
      </c>
      <c r="F44" s="7">
        <f>F6+F16+F20+F23+F24+F28+F35+F39</f>
        <v>11887.28</v>
      </c>
    </row>
    <row r="45" spans="1:6" ht="11.25">
      <c r="A45" s="6"/>
      <c r="B45" s="9"/>
      <c r="C45" s="9"/>
      <c r="D45" s="8"/>
      <c r="E45" s="9"/>
      <c r="F45" s="9"/>
    </row>
    <row r="46" spans="1:6" ht="11.25">
      <c r="A46" s="12" t="s">
        <v>81</v>
      </c>
      <c r="B46" s="9"/>
      <c r="C46" s="9"/>
      <c r="D46" s="8" t="s">
        <v>82</v>
      </c>
      <c r="E46" s="9"/>
      <c r="F46" s="9"/>
    </row>
    <row r="47" spans="1:6" ht="11.25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ht="11.25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ht="11.25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ht="11.25">
      <c r="A50" s="13" t="s">
        <v>89</v>
      </c>
      <c r="B50" s="9">
        <v>87799.37</v>
      </c>
      <c r="C50" s="9">
        <v>15313.38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ht="11.25">
      <c r="A52" s="13" t="s">
        <v>93</v>
      </c>
      <c r="B52" s="9">
        <v>-11857.87</v>
      </c>
      <c r="C52" s="9">
        <v>-353.53</v>
      </c>
      <c r="D52" s="5" t="s">
        <v>94</v>
      </c>
      <c r="E52" s="9">
        <v>0</v>
      </c>
      <c r="F52" s="9">
        <v>0</v>
      </c>
    </row>
    <row r="53" spans="1:6" ht="11.25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ht="11.25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ht="11.25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1.25">
      <c r="A56" s="13"/>
      <c r="B56" s="9"/>
      <c r="C56" s="9"/>
      <c r="D56" s="8" t="s">
        <v>99</v>
      </c>
      <c r="E56" s="9">
        <v>0</v>
      </c>
      <c r="F56" s="9">
        <v>1</v>
      </c>
    </row>
    <row r="57" spans="1:6" ht="11.25">
      <c r="A57" s="12" t="s">
        <v>100</v>
      </c>
      <c r="B57" s="7">
        <f>SUM(B47:B55)</f>
        <v>75941.5</v>
      </c>
      <c r="C57" s="7">
        <f>SUM(C47:C55)</f>
        <v>14959.849999999999</v>
      </c>
      <c r="D57" s="5"/>
      <c r="E57" s="9"/>
      <c r="F57" s="9"/>
    </row>
    <row r="58" spans="1:6" ht="11.25">
      <c r="A58" s="13"/>
      <c r="B58" s="9"/>
      <c r="C58" s="9"/>
      <c r="D58" s="8" t="s">
        <v>101</v>
      </c>
      <c r="E58" s="9"/>
      <c r="F58" s="9"/>
    </row>
    <row r="59" spans="1:6" ht="11.25">
      <c r="A59" s="12" t="s">
        <v>102</v>
      </c>
      <c r="B59" s="7">
        <f>B44+B57</f>
        <v>264901.16000000003</v>
      </c>
      <c r="C59" s="7">
        <f>C44+C57</f>
        <v>298163.98</v>
      </c>
      <c r="D59" s="8"/>
      <c r="E59" s="9"/>
      <c r="F59" s="9"/>
    </row>
    <row r="60" spans="1:6" ht="11.25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ht="11.25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ht="11.25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ht="11.25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ht="11.25">
      <c r="A64" s="13"/>
      <c r="B64" s="9"/>
      <c r="C64" s="9"/>
      <c r="D64" s="5"/>
      <c r="E64" s="9"/>
      <c r="F64" s="9"/>
    </row>
    <row r="65" spans="1:6" ht="11.25">
      <c r="A65" s="13"/>
      <c r="B65" s="9"/>
      <c r="C65" s="9"/>
      <c r="D65" s="8" t="s">
        <v>107</v>
      </c>
      <c r="E65" s="9">
        <f>SUM(E66:E70)</f>
        <v>243563.55999999997</v>
      </c>
      <c r="F65" s="9">
        <f>SUM(F66:F70)</f>
        <v>286276.7</v>
      </c>
    </row>
    <row r="66" spans="1:6" ht="11.25">
      <c r="A66" s="13"/>
      <c r="B66" s="9"/>
      <c r="C66" s="9"/>
      <c r="D66" s="5" t="s">
        <v>108</v>
      </c>
      <c r="E66" s="9">
        <v>-41303.48</v>
      </c>
      <c r="F66" s="9">
        <v>51164.73</v>
      </c>
    </row>
    <row r="67" spans="1:6" ht="11.25">
      <c r="A67" s="13"/>
      <c r="B67" s="9"/>
      <c r="C67" s="9"/>
      <c r="D67" s="5" t="s">
        <v>109</v>
      </c>
      <c r="E67" s="9">
        <v>284867.04</v>
      </c>
      <c r="F67" s="9">
        <v>235111.97</v>
      </c>
    </row>
    <row r="68" spans="1:6" ht="11.25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ht="11.25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ht="11.25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ht="11.25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ht="11.25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ht="11.25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ht="11.25">
      <c r="A75" s="13"/>
      <c r="B75" s="9"/>
      <c r="C75" s="9"/>
      <c r="D75" s="5"/>
      <c r="E75" s="9"/>
      <c r="F75" s="9"/>
    </row>
    <row r="76" spans="1:6" ht="11.25">
      <c r="A76" s="13"/>
      <c r="B76" s="9"/>
      <c r="C76" s="9"/>
      <c r="D76" s="8" t="s">
        <v>116</v>
      </c>
      <c r="E76" s="7">
        <f>E60+E65+E72</f>
        <v>243563.55999999997</v>
      </c>
      <c r="F76" s="7">
        <f>F60+F65+F72</f>
        <v>286276.7</v>
      </c>
    </row>
    <row r="77" spans="1:6" ht="11.25">
      <c r="A77" s="13"/>
      <c r="B77" s="9"/>
      <c r="C77" s="9"/>
      <c r="D77" s="5"/>
      <c r="E77" s="9"/>
      <c r="F77" s="9"/>
    </row>
    <row r="78" spans="1:6" ht="11.25">
      <c r="A78" s="13"/>
      <c r="B78" s="9"/>
      <c r="C78" s="9"/>
      <c r="D78" s="8" t="s">
        <v>117</v>
      </c>
      <c r="E78" s="9">
        <v>0</v>
      </c>
      <c r="F78" s="9">
        <v>0</v>
      </c>
    </row>
    <row r="79" spans="1:6" ht="11.25">
      <c r="A79" s="15"/>
      <c r="B79" s="16"/>
      <c r="C79" s="16"/>
      <c r="D79" s="17"/>
      <c r="E79" s="16"/>
      <c r="F79" s="1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Emachines</cp:lastModifiedBy>
  <dcterms:created xsi:type="dcterms:W3CDTF">2017-01-11T17:17:46Z</dcterms:created>
  <dcterms:modified xsi:type="dcterms:W3CDTF">2017-01-25T19:16:37Z</dcterms:modified>
  <cp:category/>
  <cp:version/>
  <cp:contentType/>
  <cp:contentStatus/>
</cp:coreProperties>
</file>