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CONTABLE\Documents\MONICA\MONICA GENERAL\CUENTA PUBLICA 2016\4TO TRIMESTRE 2016\"/>
    </mc:Choice>
  </mc:AlternateContent>
  <bookViews>
    <workbookView xWindow="120" yWindow="45" windowWidth="15600" windowHeight="8250" firstSheet="1" activeTab="1"/>
  </bookViews>
  <sheets>
    <sheet name="Hoja1" sheetId="13" state="hidden" r:id="rId1"/>
    <sheet name="EAEPE" sheetId="1" r:id="rId2"/>
    <sheet name="COG" sheetId="6" r:id="rId3"/>
    <sheet name="CTG" sheetId="8" r:id="rId4"/>
    <sheet name="CFG" sheetId="5" r:id="rId5"/>
    <sheet name="CA_Ayuntamiento" sheetId="12" r:id="rId6"/>
    <sheet name="CA_Ejecutivo_Estatal" sheetId="10" r:id="rId7"/>
    <sheet name="CA_No_Central" sheetId="4" r:id="rId8"/>
  </sheets>
  <definedNames>
    <definedName name="_xlnm._FilterDatabase" localSheetId="4" hidden="1">CFG!$A$2:$H$35</definedName>
    <definedName name="_xlnm._FilterDatabase" localSheetId="2" hidden="1">COG!$A$2:$H$75</definedName>
  </definedNames>
  <calcPr calcId="152511"/>
</workbook>
</file>

<file path=xl/calcChain.xml><?xml version="1.0" encoding="utf-8"?>
<calcChain xmlns="http://schemas.openxmlformats.org/spreadsheetml/2006/main">
  <c r="D9" i="10" l="1"/>
  <c r="C9" i="10"/>
  <c r="C4" i="10"/>
  <c r="C4" i="12"/>
  <c r="C6" i="12"/>
  <c r="H4" i="12"/>
  <c r="G4" i="12"/>
  <c r="F4" i="12"/>
  <c r="F3" i="12"/>
  <c r="E4" i="12"/>
  <c r="D4" i="12"/>
  <c r="D3" i="12" s="1"/>
  <c r="H6" i="12"/>
  <c r="G6" i="12"/>
  <c r="F6" i="12"/>
  <c r="E6" i="12"/>
  <c r="E3" i="12" s="1"/>
  <c r="D6" i="12"/>
  <c r="H9" i="10"/>
  <c r="H3" i="10" s="1"/>
  <c r="G9" i="10"/>
  <c r="F9" i="10"/>
  <c r="E9" i="10"/>
  <c r="H4" i="10"/>
  <c r="G4" i="10"/>
  <c r="G3" i="10" s="1"/>
  <c r="F4" i="10"/>
  <c r="F3" i="10" s="1"/>
  <c r="E4" i="10"/>
  <c r="E3" i="10" s="1"/>
  <c r="D4" i="10"/>
  <c r="D3" i="10" s="1"/>
  <c r="G3" i="12"/>
  <c r="H3" i="12"/>
  <c r="C3" i="10" l="1"/>
  <c r="C3" i="12"/>
</calcChain>
</file>

<file path=xl/sharedStrings.xml><?xml version="1.0" encoding="utf-8"?>
<sst xmlns="http://schemas.openxmlformats.org/spreadsheetml/2006/main" count="574" uniqueCount="315">
  <si>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</si>
  <si>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</si>
  <si>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</si>
  <si>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</si>
  <si>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</si>
  <si>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</si>
  <si>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</si>
  <si>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</si>
  <si>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</si>
  <si>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</si>
  <si>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</si>
  <si>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</si>
  <si>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</si>
  <si>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</si>
  <si>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</si>
  <si>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</si>
  <si>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</si>
  <si>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</si>
  <si>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</si>
  <si>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</si>
  <si>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</si>
  <si>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</si>
  <si>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</si>
  <si>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</si>
  <si>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</si>
  <si>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</si>
  <si>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</si>
  <si>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</si>
  <si>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</si>
  <si>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</si>
  <si>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</si>
  <si>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</si>
  <si>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</si>
  <si>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</si>
  <si>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</si>
  <si>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</si>
  <si>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</si>
  <si>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</si>
  <si>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</si>
  <si>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</si>
  <si>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</si>
  <si>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</si>
  <si>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</si>
  <si>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</si>
  <si>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</si>
  <si>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</si>
  <si>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</si>
  <si>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</si>
  <si>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</si>
  <si>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</si>
  <si>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</si>
  <si>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</si>
  <si>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</si>
  <si>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</si>
  <si>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</si>
  <si>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</si>
  <si>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</si>
  <si>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</si>
  <si>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</si>
  <si>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</si>
  <si>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</si>
  <si>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</si>
  <si>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</si>
  <si>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</si>
  <si>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</si>
  <si>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</si>
  <si>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</si>
  <si>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</si>
  <si>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</si>
  <si>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</si>
  <si>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</si>
  <si>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</si>
  <si>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</si>
  <si>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</si>
  <si>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</si>
  <si>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</si>
  <si>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</si>
  <si>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</si>
  <si>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</si>
  <si>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</si>
  <si>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</si>
  <si>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</si>
  <si>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</si>
  <si>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</si>
  <si>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</si>
  <si>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</si>
  <si>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</si>
  <si>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</si>
  <si>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</si>
  <si>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</si>
  <si>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</si>
  <si>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</si>
  <si>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</si>
  <si>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</si>
  <si>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</si>
  <si>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</si>
  <si>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</si>
  <si>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</si>
  <si>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</si>
  <si>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</si>
  <si>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</si>
  <si>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</si>
  <si>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</si>
  <si>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</si>
  <si>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</si>
  <si>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</si>
  <si>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</si>
  <si>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</si>
  <si>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</si>
  <si>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</si>
  <si>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</si>
  <si>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</si>
  <si>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</si>
  <si>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</si>
  <si>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</si>
  <si>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</si>
  <si>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</si>
  <si>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</si>
  <si>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</si>
  <si>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</si>
  <si>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</si>
  <si>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</si>
  <si>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</si>
  <si>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</si>
  <si>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</si>
  <si>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</si>
  <si>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</si>
  <si>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</si>
  <si>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</si>
  <si>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</si>
  <si>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</si>
  <si>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</si>
  <si>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</si>
  <si>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@se6#16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</si>
  <si>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</si>
  <si>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</si>
  <si>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</si>
  <si>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</si>
  <si>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</si>
  <si>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</si>
  <si>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</si>
  <si>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</si>
  <si>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</si>
  <si>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</si>
  <si>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</si>
  <si>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2.2.3</t>
  </si>
  <si>
    <t>ABASTECIMIENTO DE AGUA</t>
  </si>
  <si>
    <t>E0001</t>
  </si>
  <si>
    <t>PRESTACION DE SERVICIOS PUBLICOS</t>
  </si>
  <si>
    <t>RECURSO PROPIO 2016</t>
  </si>
  <si>
    <t>Sueldos Base</t>
  </si>
  <si>
    <t>Prima Vacacional</t>
  </si>
  <si>
    <t>Gratificación de fin de año</t>
  </si>
  <si>
    <t>Cuotas para el fondo de ahorro</t>
  </si>
  <si>
    <t>Otras prestaciones</t>
  </si>
  <si>
    <t>Prod Alim p pers en instalac de depend y ent</t>
  </si>
  <si>
    <t>Combus Lub y aditivos vehículos Serv Pub</t>
  </si>
  <si>
    <t>Ref y Acces menores de Eq de transporte</t>
  </si>
  <si>
    <t>Servicios de acceso de internet</t>
  </si>
  <si>
    <t>Mantto y conserv Veh terrestres aéreos mariti</t>
  </si>
  <si>
    <t>Viáticos nac p Serv pub Desemp funciones ofic</t>
  </si>
  <si>
    <t>Congresos y convenciones</t>
  </si>
  <si>
    <t>Materiales y útiles de impresión y reproducción</t>
  </si>
  <si>
    <t>Mat y útiles de tecnologías de la Info y Com</t>
  </si>
  <si>
    <t>Equipos menores de tecnologías de la Info y Com</t>
  </si>
  <si>
    <t>Material impreso e información digital</t>
  </si>
  <si>
    <t>Materiales y útiles de enseñanza</t>
  </si>
  <si>
    <t>Materiales accesorios y suministros médicos</t>
  </si>
  <si>
    <t>Ref y Acces men Eq cómputo y tecn de la Info</t>
  </si>
  <si>
    <t>Arrend Vehículos Serv Administrativos</t>
  </si>
  <si>
    <t>Otros Arrendamientos</t>
  </si>
  <si>
    <t>Serv de procesos técnica y en tecn de la Info</t>
  </si>
  <si>
    <t>Difusión e Info mensajes activ gubernamentales</t>
  </si>
  <si>
    <t>Impresión y elaborac public ofic y de informaci</t>
  </si>
  <si>
    <t>Espectáculos culturales</t>
  </si>
  <si>
    <t>Servicio de creación y difusión contenido exclusiv</t>
  </si>
  <si>
    <t>Gastos de orden social y cultural</t>
  </si>
  <si>
    <t>E0002</t>
  </si>
  <si>
    <t>SANEAMIENTO DEL AGUA</t>
  </si>
  <si>
    <t>Honorarios asimilados</t>
  </si>
  <si>
    <t>Prima Dominical</t>
  </si>
  <si>
    <t>Remuneraciones por horas extraordinarias</t>
  </si>
  <si>
    <t>Materiales y útiles de oficina</t>
  </si>
  <si>
    <t>Material de limpieza</t>
  </si>
  <si>
    <t>Productos alimenticios para animales</t>
  </si>
  <si>
    <t>Materiales de construcción de concreto</t>
  </si>
  <si>
    <t>Material eléctrico y electrónico</t>
  </si>
  <si>
    <t>Estructuras y manufacturas</t>
  </si>
  <si>
    <t>Materiales diversos</t>
  </si>
  <si>
    <t>Sustancias químicas</t>
  </si>
  <si>
    <t>Plaguicidas y pesticidas</t>
  </si>
  <si>
    <t>Medicinas y productos farmacéuticos</t>
  </si>
  <si>
    <t>Mat accesorios y suministros de laboratorio</t>
  </si>
  <si>
    <t>Combus Lub y aditp maq eq Prod y serv Admin</t>
  </si>
  <si>
    <t>Prendas de seguridad</t>
  </si>
  <si>
    <t>Prendas de protección personal</t>
  </si>
  <si>
    <t>Herramientas menores</t>
  </si>
  <si>
    <t>Ref y Acces menores de maquinaria y otros Equip</t>
  </si>
  <si>
    <t>Servicio de energía eléctrica</t>
  </si>
  <si>
    <t>Servicio de gas</t>
  </si>
  <si>
    <t>Servicio telefonía tradicional</t>
  </si>
  <si>
    <t>Servicios de investigación científica</t>
  </si>
  <si>
    <t>Seguro de bienes patrimoniales</t>
  </si>
  <si>
    <t>Conservación y mantenimiento de inmuebles</t>
  </si>
  <si>
    <t>Instal Rep y mantto de bienes informáticos</t>
  </si>
  <si>
    <t>Instal Rep y manttoEq e instrumental med y d</t>
  </si>
  <si>
    <t>Rep y mantto de Eq de defensa y Seg</t>
  </si>
  <si>
    <t>Instal Rep y mantto de maq otros Eq y herrami</t>
  </si>
  <si>
    <t>Otros impuestos y derechos</t>
  </si>
  <si>
    <t>Maquinaria y equipo industrial</t>
  </si>
  <si>
    <t>Herramientas y maquinas -herramienta</t>
  </si>
  <si>
    <t>E0003</t>
  </si>
  <si>
    <t>SERVICIOS OPERATIVOS</t>
  </si>
  <si>
    <t>Materiales de construcción minerales no metálicos</t>
  </si>
  <si>
    <t>Materiales de construcción de cal y yeso</t>
  </si>
  <si>
    <t>Materiales de construcción de madera</t>
  </si>
  <si>
    <t>Refacciones y accesorios menores de mobiliario</t>
  </si>
  <si>
    <t>Ref y Acces menores otros bienes muebles</t>
  </si>
  <si>
    <t>Arrendamiento de maquinaria y equipo</t>
  </si>
  <si>
    <t>Servicios de investigación de desarrollo</t>
  </si>
  <si>
    <t>Servicios estadísticos y geográficos</t>
  </si>
  <si>
    <t>Instal Rep y mantto  de Mobil y Eq de admon</t>
  </si>
  <si>
    <t>Pasajes terr nac p  Serv pub en comisiones</t>
  </si>
  <si>
    <t>Penas multas accesorios y actualizaciones</t>
  </si>
  <si>
    <t>Transferencias para inversión pública</t>
  </si>
  <si>
    <t>Muebles de oficina y estantería</t>
  </si>
  <si>
    <t>Maquinaria y equipo de construccion</t>
  </si>
  <si>
    <t>Otros equipos</t>
  </si>
  <si>
    <t>Constr obras p abastecde agua petróleo gas el</t>
  </si>
  <si>
    <t>Estudios e investigaciones</t>
  </si>
  <si>
    <t>Materiales de seguridad pública</t>
  </si>
  <si>
    <t>Servicios de protección y seguridad</t>
  </si>
  <si>
    <t>Camaras fotograficas y de video</t>
  </si>
  <si>
    <t>Servicios legales</t>
  </si>
  <si>
    <t>Fletes y maniobras</t>
  </si>
  <si>
    <t>Impresiones doc ofic p prestación de Serv pub</t>
  </si>
  <si>
    <t>Computadoras y equipo periférico</t>
  </si>
  <si>
    <t>E0004</t>
  </si>
  <si>
    <t>OBRA PUB REC PROPIOS</t>
  </si>
  <si>
    <t>E0005</t>
  </si>
  <si>
    <t>SERVICIOS ADMVOS</t>
  </si>
  <si>
    <t>Antigüedad</t>
  </si>
  <si>
    <t>Aportaciones IMSS</t>
  </si>
  <si>
    <t>Aportaciones INFONAVIT</t>
  </si>
  <si>
    <t>Ahorro para el retiro</t>
  </si>
  <si>
    <t>Liquid por indem y sueldos y salarios caídos</t>
  </si>
  <si>
    <t>Equipos menores de oficina</t>
  </si>
  <si>
    <t>Vestuario y uniformes</t>
  </si>
  <si>
    <t>Refacciones y accesorios menores de edificios</t>
  </si>
  <si>
    <t>Servicio de agua</t>
  </si>
  <si>
    <t>Radiolocalización</t>
  </si>
  <si>
    <t>Servicios de telecomunicaciones y satélites</t>
  </si>
  <si>
    <t>Arrendam de Mobil y Eq de administración</t>
  </si>
  <si>
    <t>Servicios de consultoría administrativa</t>
  </si>
  <si>
    <t>Servicios de capacitación</t>
  </si>
  <si>
    <t>Servicios de vigilancia</t>
  </si>
  <si>
    <t>Servicios financieros y bancarios</t>
  </si>
  <si>
    <t>Serv de recaudación traslado y custodia valores</t>
  </si>
  <si>
    <t>Adaptación de inmuebles</t>
  </si>
  <si>
    <t>Gastos de ceremonial de titulares de depend y ent</t>
  </si>
  <si>
    <t>Impuesto sobre nóminas</t>
  </si>
  <si>
    <t>K0001</t>
  </si>
  <si>
    <t>OBRA PUBLICA</t>
  </si>
  <si>
    <t>CONVENIO FEDERAL 2016</t>
  </si>
  <si>
    <t>CONVENIO ESTATAL 2016</t>
  </si>
  <si>
    <t>K0002</t>
  </si>
  <si>
    <t>OBRA PUBLICA R33</t>
  </si>
  <si>
    <t>CONVENIO MUNICIPAL 2016</t>
  </si>
  <si>
    <t>CONSEJO DIRECTIVO, CONTRALORIA INTERNA</t>
  </si>
  <si>
    <t xml:space="preserve">31120-8101  </t>
  </si>
  <si>
    <t>31120-8101</t>
  </si>
  <si>
    <t>1 Corriente</t>
  </si>
  <si>
    <t>DIRECCION GENERAL, COMUNICACIÓN SOCIAL,</t>
  </si>
  <si>
    <t xml:space="preserve">31120-8102  </t>
  </si>
  <si>
    <t>CALIDAD DEL AGUA</t>
  </si>
  <si>
    <t xml:space="preserve">31120-8107  </t>
  </si>
  <si>
    <t>2 Capital</t>
  </si>
  <si>
    <t>PROYECTOS Y CONSTRUCCION</t>
  </si>
  <si>
    <t xml:space="preserve">31120-8103  </t>
  </si>
  <si>
    <t>OPERACIÓN</t>
  </si>
  <si>
    <t xml:space="preserve">31120-8104  </t>
  </si>
  <si>
    <t>APOYO RURAL</t>
  </si>
  <si>
    <t xml:space="preserve">31120-8105  </t>
  </si>
  <si>
    <t xml:space="preserve"> COMERCIALIZACION</t>
  </si>
  <si>
    <t xml:space="preserve">31120-8108 </t>
  </si>
  <si>
    <t xml:space="preserve"> ADMINISTRACION</t>
  </si>
  <si>
    <t xml:space="preserve">31120-8106 </t>
  </si>
  <si>
    <t xml:space="preserve"> PROYECTOS Y CONSTRUCCION</t>
  </si>
  <si>
    <t xml:space="preserve">31120-8103 </t>
  </si>
  <si>
    <t xml:space="preserve"> APOYO RURAL</t>
  </si>
  <si>
    <t xml:space="preserve">31120-8105 </t>
  </si>
  <si>
    <t>31120-8102</t>
  </si>
  <si>
    <t>31120-8103</t>
  </si>
  <si>
    <t>31120-8104</t>
  </si>
  <si>
    <t>31120-8105</t>
  </si>
  <si>
    <t>31120-8106</t>
  </si>
  <si>
    <t>ADMINISTRACION</t>
  </si>
  <si>
    <t>31120-8107</t>
  </si>
  <si>
    <t>31120-8108</t>
  </si>
  <si>
    <t>COMERCIALIZACION</t>
  </si>
  <si>
    <t>SECTOR PÚBLICO MUNICIPAL</t>
  </si>
  <si>
    <t>NO FINANCIERO</t>
  </si>
  <si>
    <t>GOBIERNO GENERAL MUNICIPAL</t>
  </si>
  <si>
    <t>Entidades Paraestatales</t>
  </si>
  <si>
    <t xml:space="preserve"> Prod Alim p pers en instalac de depend y ent</t>
  </si>
  <si>
    <t xml:space="preserve"> Combus Lub y aditivos vehículos Serv Pub</t>
  </si>
  <si>
    <t xml:space="preserve"> Congresos y convenciones</t>
  </si>
  <si>
    <t>Automóviles y camiones</t>
  </si>
  <si>
    <t>Licencias informaticas e intelectuales</t>
  </si>
  <si>
    <t>MUNICIPIO DE SAN MIGUEL DE ALLENDE, GTO.
ESTADO ANALÍTICO DEL EJERCICIO DEL PRESUPUESTO DE EGRESOS CLASIFICACIÓN ADMINISTRATIVA
DEL 1 DE ENERO AL 30 DE SEPTIEMBRE DE 2016</t>
  </si>
  <si>
    <t>MUNICIPIO DE SAN MIGUEL DE ALLENDE, GTO.
ESTADO ANALÍTICO DEL EJERCICIO DEL PRESUPUESTO DE EGRESOS
DEL 1 DE ENERO AL 31 DE DICIEMBRE DE 2016</t>
  </si>
  <si>
    <t>MUNICIPIO DE SAN MIGUEL DE ALLENDE, GTO.
ESTADO ANALÍTICO DEL EJERCICIO DEL PRESUPUESTO DE EGRESOS POR OBJETO DEL GASTO (CAPÍTULO Y CONCEPTO)
DEL 1 DE ENERO AL 31 DE DICIEMBRE DE 2016</t>
  </si>
  <si>
    <t>MUNICIPIO DE SAN MIGUEL DE ALLENDE, GTO.
ESTADO ANALÍTICO DEL EJERCICIO DEL PRESUPUESTO DE EGRESOS CLASIFICACIÓN ECONÓMICA (POR TIPO DE GASTO)
DEL 1 DE ENERO AL 31 DE DICIEMBRE DE 2016</t>
  </si>
  <si>
    <t>MUNICIPIO DE SAN MIGUEL DE ALLENDE, GTO.
ESTADO ANALÍTICO DEL EJERCICIO DEL PRESUPUESTO DE EGRESOS CLASIFICACIÓN FUNCIONAL (FINALIDAD Y FUNCIÓN)
DEL 1 DE ENERO AL 31 DE DICIEMBRE DE 2016</t>
  </si>
  <si>
    <t>MUNICIPIO DE SAN MIGUEL DE ALLENDE, GTO.
ESTADO ANALÍTICO DEL EJERCICIO DEL PRESUPUESTO DE EGRESOS CLASIFICACIÓN ADMINISTRATIVA
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</si>
</sst>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/>
    <xf numFmtId="0" fontId="7" fillId="0" borderId="0"/>
    <xf numFmtId="0" fontId="10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6" applyNumberFormat="0" applyAlignment="0" applyProtection="0"/>
    <xf numFmtId="0" fontId="18" fillId="7" borderId="17" applyNumberFormat="0" applyAlignment="0" applyProtection="0"/>
    <xf numFmtId="0" fontId="19" fillId="7" borderId="16" applyNumberFormat="0" applyAlignment="0" applyProtection="0"/>
    <xf numFmtId="0" fontId="20" fillId="0" borderId="18" applyNumberFormat="0" applyFill="0" applyAlignment="0" applyProtection="0"/>
    <xf numFmtId="0" fontId="21" fillId="8" borderId="1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0" borderId="0"/>
    <xf numFmtId="0" fontId="1" fillId="9" borderId="20" applyNumberFormat="0" applyFont="0" applyAlignment="0" applyProtection="0"/>
  </cellStyleXfs>
  <cellXfs count="63">
    <xf numFmtId="0" fontId="0" fillId="0" borderId="0" xfId="0"/>
    <xf numFmtId="0" fontId="0" fillId="0" borderId="0" xfId="0" applyProtection="1">
      <protection locked="0"/>
    </xf>
    <xf numFmtId="0" fontId="6" fillId="0" borderId="0" xfId="1" applyFont="1" applyBorder="1" applyAlignment="1" applyProtection="1">
      <alignment horizontal="center" vertical="top"/>
    </xf>
    <xf numFmtId="0" fontId="3" fillId="0" borderId="0" xfId="2" applyFont="1" applyFill="1" applyBorder="1" applyAlignment="1" applyProtection="1"/>
    <xf numFmtId="0" fontId="9" fillId="0" borderId="0" xfId="2" applyFont="1" applyFill="1" applyBorder="1" applyAlignment="1" applyProtection="1"/>
    <xf numFmtId="4" fontId="8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2" applyFont="1" applyFill="1" applyBorder="1" applyAlignment="1" applyProtection="1">
      <alignment horizontal="left"/>
    </xf>
    <xf numFmtId="0" fontId="6" fillId="0" borderId="1" xfId="1" applyFont="1" applyBorder="1" applyAlignment="1" applyProtection="1">
      <alignment horizontal="center" vertical="top"/>
      <protection hidden="1"/>
    </xf>
    <xf numFmtId="0" fontId="3" fillId="0" borderId="2" xfId="2" applyFont="1" applyFill="1" applyBorder="1" applyAlignment="1" applyProtection="1"/>
    <xf numFmtId="4" fontId="8" fillId="0" borderId="2" xfId="0" applyNumberFormat="1" applyFont="1" applyFill="1" applyBorder="1" applyAlignment="1" applyProtection="1">
      <alignment horizontal="right"/>
      <protection locked="0"/>
    </xf>
    <xf numFmtId="4" fontId="8" fillId="0" borderId="3" xfId="0" applyNumberFormat="1" applyFont="1" applyFill="1" applyBorder="1" applyAlignment="1" applyProtection="1">
      <alignment horizontal="right"/>
      <protection locked="0"/>
    </xf>
    <xf numFmtId="0" fontId="3" fillId="0" borderId="2" xfId="2" applyFont="1" applyFill="1" applyBorder="1" applyAlignment="1" applyProtection="1">
      <alignment wrapText="1"/>
    </xf>
    <xf numFmtId="4" fontId="8" fillId="0" borderId="0" xfId="0" applyNumberFormat="1" applyFont="1" applyBorder="1" applyProtection="1">
      <protection locked="0"/>
    </xf>
    <xf numFmtId="4" fontId="8" fillId="0" borderId="4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4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0" fontId="6" fillId="0" borderId="1" xfId="1" applyFont="1" applyFill="1" applyBorder="1" applyAlignment="1" applyProtection="1">
      <alignment horizontal="center" vertical="top"/>
      <protection hidden="1"/>
    </xf>
    <xf numFmtId="0" fontId="6" fillId="0" borderId="2" xfId="1" applyFont="1" applyBorder="1" applyAlignment="1" applyProtection="1">
      <alignment horizontal="center" vertical="top"/>
      <protection hidden="1"/>
    </xf>
    <xf numFmtId="0" fontId="0" fillId="0" borderId="0" xfId="0" applyFont="1" applyProtection="1">
      <protection locked="0"/>
    </xf>
    <xf numFmtId="0" fontId="0" fillId="0" borderId="0" xfId="0" applyFont="1" applyProtection="1"/>
    <xf numFmtId="0" fontId="0" fillId="0" borderId="7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0" borderId="8" xfId="0" applyFont="1" applyFill="1" applyBorder="1" applyAlignment="1" applyProtection="1">
      <alignment horizontal="center"/>
    </xf>
    <xf numFmtId="0" fontId="0" fillId="0" borderId="5" xfId="0" applyFont="1" applyFill="1" applyBorder="1" applyProtection="1"/>
    <xf numFmtId="0" fontId="0" fillId="0" borderId="7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8" xfId="0" applyFont="1" applyBorder="1" applyAlignment="1" applyProtection="1">
      <alignment horizontal="center"/>
    </xf>
    <xf numFmtId="0" fontId="0" fillId="0" borderId="5" xfId="0" applyFont="1" applyBorder="1" applyProtection="1"/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wrapText="1"/>
    </xf>
    <xf numFmtId="0" fontId="6" fillId="2" borderId="9" xfId="2" applyFont="1" applyFill="1" applyBorder="1" applyAlignment="1">
      <alignment horizontal="center" vertical="center"/>
    </xf>
    <xf numFmtId="4" fontId="6" fillId="2" borderId="9" xfId="2" applyNumberFormat="1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4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  <xf numFmtId="0" fontId="5" fillId="0" borderId="0" xfId="0" applyFont="1"/>
    <xf numFmtId="0" fontId="0" fillId="0" borderId="0" xfId="0" applyBorder="1" applyProtection="1"/>
    <xf numFmtId="0" fontId="0" fillId="0" borderId="7" xfId="0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8" fillId="0" borderId="0" xfId="0" applyFont="1" applyFill="1" applyBorder="1" applyProtection="1"/>
    <xf numFmtId="0" fontId="0" fillId="0" borderId="8" xfId="0" applyBorder="1" applyAlignment="1" applyProtection="1">
      <alignment horizontal="center"/>
    </xf>
    <xf numFmtId="0" fontId="0" fillId="0" borderId="5" xfId="0" applyBorder="1" applyProtection="1"/>
    <xf numFmtId="4" fontId="0" fillId="0" borderId="0" xfId="0" applyNumberFormat="1" applyFont="1" applyBorder="1" applyProtection="1">
      <protection locked="0"/>
    </xf>
    <xf numFmtId="4" fontId="0" fillId="0" borderId="4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4" fontId="0" fillId="0" borderId="6" xfId="0" applyNumberFormat="1" applyFont="1" applyBorder="1" applyProtection="1">
      <protection locked="0"/>
    </xf>
    <xf numFmtId="0" fontId="0" fillId="0" borderId="0" xfId="0" applyFill="1" applyBorder="1" applyProtection="1"/>
    <xf numFmtId="0" fontId="6" fillId="0" borderId="1" xfId="1" applyFont="1" applyBorder="1" applyAlignment="1" applyProtection="1">
      <alignment horizontal="center" vertical="top"/>
    </xf>
    <xf numFmtId="0" fontId="0" fillId="0" borderId="7" xfId="0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0" fillId="0" borderId="8" xfId="0" applyFill="1" applyBorder="1" applyAlignment="1" applyProtection="1">
      <alignment horizontal="center"/>
    </xf>
    <xf numFmtId="0" fontId="0" fillId="0" borderId="5" xfId="0" applyFill="1" applyBorder="1" applyProtection="1"/>
    <xf numFmtId="0" fontId="6" fillId="2" borderId="10" xfId="2" applyFont="1" applyFill="1" applyBorder="1" applyAlignment="1" applyProtection="1">
      <alignment horizontal="center" vertical="center" wrapText="1"/>
      <protection locked="0"/>
    </xf>
    <xf numFmtId="0" fontId="6" fillId="2" borderId="11" xfId="2" applyFont="1" applyFill="1" applyBorder="1" applyAlignment="1" applyProtection="1">
      <alignment horizontal="center" vertical="center" wrapText="1"/>
      <protection locked="0"/>
    </xf>
    <xf numFmtId="0" fontId="6" fillId="2" borderId="12" xfId="2" applyFont="1" applyFill="1" applyBorder="1" applyAlignment="1" applyProtection="1">
      <alignment horizontal="center" vertical="center" wrapText="1"/>
      <protection locked="0"/>
    </xf>
  </cellXfs>
  <cellStyles count="45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Incorrecto" xfId="9" builtinId="27" customBuiltin="1"/>
    <cellStyle name="Neutral" xfId="10" builtinId="28" customBuiltin="1"/>
    <cellStyle name="Normal" xfId="0" builtinId="0"/>
    <cellStyle name="Normal 2" xfId="43"/>
    <cellStyle name="Normal 2 2" xfId="1"/>
    <cellStyle name="Normal 3" xfId="2"/>
    <cellStyle name="Notas 2" xfId="44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41" t="s">
        <v>133</v>
      </c>
    </row>
  </sheetData>
  <sheetProtection algorithmName="SHA-512" hashValue="5GEJDdTxbu6Wu8uQ3bpVQe2hRhvHAbz5udfkIYI1/0bCm4mfSr4EKgYiLTJbdHqSpUNGKUYaxSJE85zOVndI8A==" saltValue="ZVE7Se/OnG9uH9g4+rVfS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6"/>
  <sheetViews>
    <sheetView tabSelected="1" view="pageBreakPreview" topLeftCell="A243" zoomScale="60" zoomScaleNormal="100" workbookViewId="0">
      <selection activeCell="F326" sqref="F326:O326"/>
    </sheetView>
  </sheetViews>
  <sheetFormatPr baseColWidth="10" defaultRowHeight="11.25" x14ac:dyDescent="0.2"/>
  <cols>
    <col min="1" max="3" width="4.83203125" style="20" customWidth="1"/>
    <col min="4" max="5" width="9.1640625" style="20" customWidth="1"/>
    <col min="6" max="6" width="8.1640625" style="20" bestFit="1" customWidth="1"/>
    <col min="7" max="7" width="72.83203125" style="20" customWidth="1"/>
    <col min="8" max="8" width="18.33203125" style="40" customWidth="1"/>
    <col min="9" max="9" width="16.6640625" style="40" customWidth="1"/>
    <col min="10" max="15" width="18.33203125" style="40" customWidth="1"/>
    <col min="16" max="16384" width="12" style="20"/>
  </cols>
  <sheetData>
    <row r="1" spans="1:15" ht="35.1" customHeight="1" x14ac:dyDescent="0.2">
      <c r="A1" s="60" t="s">
        <v>310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2"/>
    </row>
    <row r="2" spans="1:15" ht="24.95" customHeight="1" x14ac:dyDescent="0.2">
      <c r="A2" s="36" t="s">
        <v>0</v>
      </c>
      <c r="B2" s="38" t="s">
        <v>1</v>
      </c>
      <c r="C2" s="36" t="s">
        <v>13</v>
      </c>
      <c r="D2" s="38" t="s">
        <v>2</v>
      </c>
      <c r="E2" s="36" t="s">
        <v>16</v>
      </c>
      <c r="F2" s="36" t="s">
        <v>3</v>
      </c>
      <c r="G2" s="36" t="s">
        <v>4</v>
      </c>
      <c r="H2" s="37" t="s">
        <v>5</v>
      </c>
      <c r="I2" s="37" t="s">
        <v>131</v>
      </c>
      <c r="J2" s="37" t="s">
        <v>6</v>
      </c>
      <c r="K2" s="37" t="s">
        <v>7</v>
      </c>
      <c r="L2" s="37" t="s">
        <v>8</v>
      </c>
      <c r="M2" s="37" t="s">
        <v>9</v>
      </c>
      <c r="N2" s="37" t="s">
        <v>10</v>
      </c>
      <c r="O2" s="37" t="s">
        <v>11</v>
      </c>
    </row>
    <row r="3" spans="1:15" x14ac:dyDescent="0.2">
      <c r="A3" s="19">
        <v>900001</v>
      </c>
      <c r="B3" s="2"/>
      <c r="C3" s="4"/>
      <c r="D3" s="4"/>
      <c r="E3" s="4"/>
      <c r="F3" s="6"/>
      <c r="G3" s="3" t="s">
        <v>12</v>
      </c>
      <c r="H3" s="5">
        <v>135016010</v>
      </c>
      <c r="I3" s="5">
        <v>-12900000</v>
      </c>
      <c r="J3" s="5">
        <v>122116010</v>
      </c>
      <c r="K3" s="5">
        <v>90603581.540000007</v>
      </c>
      <c r="L3" s="5">
        <v>90603581.540000007</v>
      </c>
      <c r="M3" s="5">
        <v>90603581.540000007</v>
      </c>
      <c r="N3" s="5">
        <v>84769949.629999995</v>
      </c>
      <c r="O3" s="5">
        <v>31512428.460000001</v>
      </c>
    </row>
    <row r="4" spans="1:15" x14ac:dyDescent="0.2">
      <c r="A4" s="20" t="s">
        <v>145</v>
      </c>
      <c r="G4" s="20" t="s">
        <v>146</v>
      </c>
      <c r="H4" s="40">
        <v>135016010</v>
      </c>
      <c r="I4" s="40">
        <v>-12900000</v>
      </c>
      <c r="J4" s="40">
        <v>122116010</v>
      </c>
      <c r="K4" s="40">
        <v>90603581.540000007</v>
      </c>
      <c r="L4" s="40">
        <v>90603581.540000007</v>
      </c>
      <c r="M4" s="40">
        <v>90603581.540000007</v>
      </c>
      <c r="N4" s="40">
        <v>84769949.629999995</v>
      </c>
      <c r="O4" s="40">
        <v>31512428.460000001</v>
      </c>
    </row>
    <row r="5" spans="1:15" x14ac:dyDescent="0.2">
      <c r="B5" s="20" t="s">
        <v>147</v>
      </c>
      <c r="G5" s="20" t="s">
        <v>148</v>
      </c>
      <c r="H5" s="40">
        <v>6417952.7699999996</v>
      </c>
      <c r="I5" s="40">
        <v>495266.15</v>
      </c>
      <c r="J5" s="40">
        <v>6913218.9199999999</v>
      </c>
      <c r="K5" s="40">
        <v>6573567.8799999999</v>
      </c>
      <c r="L5" s="40">
        <v>6573567.8799999999</v>
      </c>
      <c r="M5" s="40">
        <v>6573567.8799999999</v>
      </c>
      <c r="N5" s="40">
        <v>6573567.8799999999</v>
      </c>
      <c r="O5" s="40">
        <v>339651.04</v>
      </c>
    </row>
    <row r="6" spans="1:15" x14ac:dyDescent="0.2">
      <c r="C6" s="20">
        <v>41606</v>
      </c>
      <c r="G6" s="20" t="s">
        <v>149</v>
      </c>
      <c r="H6" s="40">
        <v>6417952.7699999996</v>
      </c>
      <c r="I6" s="40">
        <v>495266.15</v>
      </c>
      <c r="J6" s="40">
        <v>6913218.9199999999</v>
      </c>
      <c r="K6" s="40">
        <v>6573567.8799999999</v>
      </c>
      <c r="L6" s="40">
        <v>6573567.8799999999</v>
      </c>
      <c r="M6" s="40">
        <v>6573567.8799999999</v>
      </c>
      <c r="N6" s="40">
        <v>6573567.8799999999</v>
      </c>
      <c r="O6" s="40">
        <v>339651.04</v>
      </c>
    </row>
    <row r="7" spans="1:15" x14ac:dyDescent="0.2">
      <c r="D7" s="20" t="s">
        <v>269</v>
      </c>
      <c r="G7" s="20" t="s">
        <v>268</v>
      </c>
      <c r="H7" s="40">
        <v>3963810.71</v>
      </c>
      <c r="I7" s="40">
        <v>362733.52</v>
      </c>
      <c r="J7" s="40">
        <v>4326544.2300000004</v>
      </c>
      <c r="K7" s="40">
        <v>4169128.19</v>
      </c>
      <c r="L7" s="40">
        <v>4169128.19</v>
      </c>
      <c r="M7" s="40">
        <v>4169128.19</v>
      </c>
      <c r="N7" s="40">
        <v>4169128.19</v>
      </c>
      <c r="O7" s="40">
        <v>157416.04</v>
      </c>
    </row>
    <row r="8" spans="1:15" x14ac:dyDescent="0.2">
      <c r="E8" s="20" t="s">
        <v>271</v>
      </c>
      <c r="H8" s="40">
        <v>3963810.71</v>
      </c>
      <c r="I8" s="40">
        <v>357733.52</v>
      </c>
      <c r="J8" s="40">
        <v>4321544.2300000004</v>
      </c>
      <c r="K8" s="40">
        <v>4167204.29</v>
      </c>
      <c r="L8" s="40">
        <v>4167204.29</v>
      </c>
      <c r="M8" s="40">
        <v>4167204.29</v>
      </c>
      <c r="N8" s="40">
        <v>4167204.29</v>
      </c>
      <c r="O8" s="40">
        <v>154339.94</v>
      </c>
    </row>
    <row r="9" spans="1:15" x14ac:dyDescent="0.2">
      <c r="F9" s="20">
        <v>1131</v>
      </c>
      <c r="G9" s="20" t="s">
        <v>150</v>
      </c>
      <c r="H9" s="40">
        <v>2735720.26</v>
      </c>
      <c r="I9" s="40">
        <v>200225.6</v>
      </c>
      <c r="J9" s="40">
        <v>2935945.86</v>
      </c>
      <c r="K9" s="40">
        <v>2825111.25</v>
      </c>
      <c r="L9" s="40">
        <v>2825111.25</v>
      </c>
      <c r="M9" s="40">
        <v>2825111.25</v>
      </c>
      <c r="N9" s="40">
        <v>2825111.25</v>
      </c>
      <c r="O9" s="40">
        <v>110834.61</v>
      </c>
    </row>
    <row r="10" spans="1:15" x14ac:dyDescent="0.2">
      <c r="F10" s="20">
        <v>1321</v>
      </c>
      <c r="G10" s="20" t="s">
        <v>151</v>
      </c>
      <c r="H10" s="40">
        <v>37475.620000000003</v>
      </c>
      <c r="I10" s="40">
        <v>2632.93</v>
      </c>
      <c r="J10" s="40">
        <v>40108.550000000003</v>
      </c>
      <c r="K10" s="40">
        <v>35435.050000000003</v>
      </c>
      <c r="L10" s="40">
        <v>35435.050000000003</v>
      </c>
      <c r="M10" s="40">
        <v>35435.050000000003</v>
      </c>
      <c r="N10" s="40">
        <v>35435.050000000003</v>
      </c>
      <c r="O10" s="40">
        <v>4673.5</v>
      </c>
    </row>
    <row r="11" spans="1:15" x14ac:dyDescent="0.2">
      <c r="F11" s="20">
        <v>1323</v>
      </c>
      <c r="G11" s="1" t="s">
        <v>152</v>
      </c>
      <c r="H11" s="40">
        <v>299805.24</v>
      </c>
      <c r="I11" s="40">
        <v>21063.13</v>
      </c>
      <c r="J11" s="40">
        <v>320868.37</v>
      </c>
      <c r="K11" s="40">
        <v>318933.62</v>
      </c>
      <c r="L11" s="40">
        <v>318933.62</v>
      </c>
      <c r="M11" s="40">
        <v>318933.62</v>
      </c>
      <c r="N11" s="40">
        <v>318933.62</v>
      </c>
      <c r="O11" s="40">
        <v>1934.75</v>
      </c>
    </row>
    <row r="12" spans="1:15" x14ac:dyDescent="0.2">
      <c r="F12" s="20">
        <v>1511</v>
      </c>
      <c r="G12" s="1" t="s">
        <v>153</v>
      </c>
      <c r="H12" s="40">
        <v>242965.96</v>
      </c>
      <c r="I12" s="40">
        <v>17782.53</v>
      </c>
      <c r="J12" s="40">
        <v>260748.49</v>
      </c>
      <c r="K12" s="40">
        <v>250904.79</v>
      </c>
      <c r="L12" s="40">
        <v>250904.79</v>
      </c>
      <c r="M12" s="40">
        <v>250904.79</v>
      </c>
      <c r="N12" s="40">
        <v>250904.79</v>
      </c>
      <c r="O12" s="40">
        <v>9843.7000000000007</v>
      </c>
    </row>
    <row r="13" spans="1:15" x14ac:dyDescent="0.2">
      <c r="F13" s="20">
        <v>1592</v>
      </c>
      <c r="G13" s="1" t="s">
        <v>154</v>
      </c>
      <c r="H13" s="40">
        <v>355643.63</v>
      </c>
      <c r="I13" s="40">
        <v>26029.33</v>
      </c>
      <c r="J13" s="40">
        <v>381672.96000000002</v>
      </c>
      <c r="K13" s="40">
        <v>374416.28</v>
      </c>
      <c r="L13" s="40">
        <v>374416.28</v>
      </c>
      <c r="M13" s="40">
        <v>374416.28</v>
      </c>
      <c r="N13" s="40">
        <v>374416.28</v>
      </c>
      <c r="O13" s="40">
        <v>7256.68</v>
      </c>
    </row>
    <row r="14" spans="1:15" x14ac:dyDescent="0.2">
      <c r="F14" s="20">
        <v>2121</v>
      </c>
      <c r="G14" s="20" t="s">
        <v>162</v>
      </c>
      <c r="H14" s="40">
        <v>0</v>
      </c>
      <c r="I14" s="40">
        <v>5000</v>
      </c>
      <c r="J14" s="40">
        <v>5000</v>
      </c>
      <c r="K14" s="40">
        <v>3871.06</v>
      </c>
      <c r="L14" s="40">
        <v>3871.06</v>
      </c>
      <c r="M14" s="40">
        <v>3871.06</v>
      </c>
      <c r="N14" s="40">
        <v>3871.06</v>
      </c>
      <c r="O14" s="40">
        <v>1128.94</v>
      </c>
    </row>
    <row r="15" spans="1:15" x14ac:dyDescent="0.2">
      <c r="F15" s="20">
        <v>2212</v>
      </c>
      <c r="G15" s="1" t="s">
        <v>304</v>
      </c>
      <c r="H15" s="40">
        <v>20000</v>
      </c>
      <c r="I15" s="40">
        <v>0</v>
      </c>
      <c r="J15" s="40">
        <v>20000</v>
      </c>
      <c r="K15" s="40">
        <v>19823.060000000001</v>
      </c>
      <c r="L15" s="40">
        <v>19823.060000000001</v>
      </c>
      <c r="M15" s="40">
        <v>19823.060000000001</v>
      </c>
      <c r="N15" s="40">
        <v>19823.060000000001</v>
      </c>
      <c r="O15" s="40">
        <v>176.94</v>
      </c>
    </row>
    <row r="16" spans="1:15" x14ac:dyDescent="0.2">
      <c r="F16" s="20">
        <v>2612</v>
      </c>
      <c r="G16" s="1" t="s">
        <v>305</v>
      </c>
      <c r="H16" s="40">
        <v>150000</v>
      </c>
      <c r="I16" s="40">
        <v>-10000</v>
      </c>
      <c r="J16" s="40">
        <v>140000</v>
      </c>
      <c r="K16" s="40">
        <v>137484.49</v>
      </c>
      <c r="L16" s="40">
        <v>137484.49</v>
      </c>
      <c r="M16" s="40">
        <v>137484.49</v>
      </c>
      <c r="N16" s="40">
        <v>137484.49</v>
      </c>
      <c r="O16" s="40">
        <v>2515.5100000000002</v>
      </c>
    </row>
    <row r="17" spans="4:15" x14ac:dyDescent="0.2">
      <c r="F17" s="20">
        <v>2961</v>
      </c>
      <c r="G17" s="1" t="s">
        <v>157</v>
      </c>
      <c r="H17" s="40">
        <v>10000</v>
      </c>
      <c r="I17" s="40">
        <v>-10000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</row>
    <row r="18" spans="4:15" x14ac:dyDescent="0.2">
      <c r="F18" s="20">
        <v>3171</v>
      </c>
      <c r="G18" s="1" t="s">
        <v>158</v>
      </c>
      <c r="H18" s="40">
        <v>7200</v>
      </c>
      <c r="I18" s="40">
        <v>-5000</v>
      </c>
      <c r="J18" s="40">
        <v>2200</v>
      </c>
      <c r="K18" s="40">
        <v>0</v>
      </c>
      <c r="L18" s="40">
        <v>0</v>
      </c>
      <c r="M18" s="40">
        <v>0</v>
      </c>
      <c r="N18" s="40">
        <v>0</v>
      </c>
      <c r="O18" s="40">
        <v>2200</v>
      </c>
    </row>
    <row r="19" spans="4:15" x14ac:dyDescent="0.2">
      <c r="F19" s="20">
        <v>3551</v>
      </c>
      <c r="G19" s="1" t="s">
        <v>159</v>
      </c>
      <c r="H19" s="40">
        <v>60000</v>
      </c>
      <c r="I19" s="40">
        <v>10000</v>
      </c>
      <c r="J19" s="40">
        <v>70000</v>
      </c>
      <c r="K19" s="40">
        <v>58715.69</v>
      </c>
      <c r="L19" s="40">
        <v>58715.69</v>
      </c>
      <c r="M19" s="40">
        <v>58715.69</v>
      </c>
      <c r="N19" s="40">
        <v>58715.69</v>
      </c>
      <c r="O19" s="40">
        <v>11284.31</v>
      </c>
    </row>
    <row r="20" spans="4:15" x14ac:dyDescent="0.2">
      <c r="F20" s="20">
        <v>3751</v>
      </c>
      <c r="G20" s="1" t="s">
        <v>160</v>
      </c>
      <c r="H20" s="40">
        <v>30000</v>
      </c>
      <c r="I20" s="40">
        <v>100000</v>
      </c>
      <c r="J20" s="40">
        <v>130000</v>
      </c>
      <c r="K20" s="40">
        <v>129509</v>
      </c>
      <c r="L20" s="40">
        <v>129509</v>
      </c>
      <c r="M20" s="40">
        <v>129509</v>
      </c>
      <c r="N20" s="40">
        <v>129509</v>
      </c>
      <c r="O20" s="40">
        <v>491</v>
      </c>
    </row>
    <row r="21" spans="4:15" x14ac:dyDescent="0.2">
      <c r="F21" s="20">
        <v>3831</v>
      </c>
      <c r="G21" s="1" t="s">
        <v>306</v>
      </c>
      <c r="H21" s="40">
        <v>15000</v>
      </c>
      <c r="I21" s="40">
        <v>0</v>
      </c>
      <c r="J21" s="40">
        <v>15000</v>
      </c>
      <c r="K21" s="40">
        <v>13000</v>
      </c>
      <c r="L21" s="40">
        <v>13000</v>
      </c>
      <c r="M21" s="40">
        <v>13000</v>
      </c>
      <c r="N21" s="40">
        <v>13000</v>
      </c>
      <c r="O21" s="40">
        <v>2000</v>
      </c>
    </row>
    <row r="22" spans="4:15" x14ac:dyDescent="0.2">
      <c r="E22" s="20" t="s">
        <v>276</v>
      </c>
      <c r="H22" s="40">
        <v>0</v>
      </c>
      <c r="I22" s="40">
        <v>5000</v>
      </c>
      <c r="J22" s="40">
        <v>5000</v>
      </c>
      <c r="K22" s="40">
        <v>1923.9</v>
      </c>
      <c r="L22" s="40">
        <v>1923.9</v>
      </c>
      <c r="M22" s="40">
        <v>1923.9</v>
      </c>
      <c r="N22" s="40">
        <v>1923.9</v>
      </c>
      <c r="O22" s="40">
        <v>3076.1</v>
      </c>
    </row>
    <row r="23" spans="4:15" x14ac:dyDescent="0.2">
      <c r="F23" s="20">
        <v>5111</v>
      </c>
      <c r="G23" s="20" t="s">
        <v>225</v>
      </c>
      <c r="H23" s="40">
        <v>0</v>
      </c>
      <c r="I23" s="40">
        <v>5000</v>
      </c>
      <c r="J23" s="40">
        <v>5000</v>
      </c>
      <c r="K23" s="40">
        <v>1923.9</v>
      </c>
      <c r="L23" s="40">
        <v>1923.9</v>
      </c>
      <c r="M23" s="40">
        <v>1923.9</v>
      </c>
      <c r="N23" s="40">
        <v>1923.9</v>
      </c>
      <c r="O23" s="40">
        <v>3076.1</v>
      </c>
    </row>
    <row r="24" spans="4:15" x14ac:dyDescent="0.2">
      <c r="D24" s="20" t="s">
        <v>273</v>
      </c>
      <c r="G24" s="1" t="s">
        <v>272</v>
      </c>
      <c r="H24" s="40">
        <v>2454142.06</v>
      </c>
      <c r="I24" s="40">
        <v>132532.63</v>
      </c>
      <c r="J24" s="40">
        <v>2586674.69</v>
      </c>
      <c r="K24" s="40">
        <v>2404439.69</v>
      </c>
      <c r="L24" s="40">
        <v>2404439.69</v>
      </c>
      <c r="M24" s="40">
        <v>2404439.69</v>
      </c>
      <c r="N24" s="40">
        <v>2404439.69</v>
      </c>
      <c r="O24" s="40">
        <v>182235</v>
      </c>
    </row>
    <row r="25" spans="4:15" x14ac:dyDescent="0.2">
      <c r="E25" s="20" t="s">
        <v>271</v>
      </c>
      <c r="H25" s="40">
        <v>2454142.06</v>
      </c>
      <c r="I25" s="40">
        <v>102532.63</v>
      </c>
      <c r="J25" s="40">
        <v>2556674.69</v>
      </c>
      <c r="K25" s="40">
        <v>2375852.9900000002</v>
      </c>
      <c r="L25" s="40">
        <v>2375852.9900000002</v>
      </c>
      <c r="M25" s="40">
        <v>2375852.9900000002</v>
      </c>
      <c r="N25" s="40">
        <v>2375852.9900000002</v>
      </c>
      <c r="O25" s="40">
        <v>180821.7</v>
      </c>
    </row>
    <row r="26" spans="4:15" x14ac:dyDescent="0.2">
      <c r="F26" s="20">
        <v>1131</v>
      </c>
      <c r="G26" s="20" t="s">
        <v>150</v>
      </c>
      <c r="H26" s="40">
        <v>1056286.3500000001</v>
      </c>
      <c r="I26" s="40">
        <v>50596.47</v>
      </c>
      <c r="J26" s="40">
        <v>1106882.82</v>
      </c>
      <c r="K26" s="40">
        <v>1073926.8700000001</v>
      </c>
      <c r="L26" s="40">
        <v>1073926.8700000001</v>
      </c>
      <c r="M26" s="40">
        <v>1073926.8700000001</v>
      </c>
      <c r="N26" s="40">
        <v>1073926.8700000001</v>
      </c>
      <c r="O26" s="40">
        <v>32955.949999999997</v>
      </c>
    </row>
    <row r="27" spans="4:15" x14ac:dyDescent="0.2">
      <c r="F27" s="20">
        <v>1321</v>
      </c>
      <c r="G27" s="20" t="s">
        <v>151</v>
      </c>
      <c r="H27" s="40">
        <v>14469.72</v>
      </c>
      <c r="I27" s="40">
        <v>651.63</v>
      </c>
      <c r="J27" s="40">
        <v>15121.35</v>
      </c>
      <c r="K27" s="40">
        <v>13361.65</v>
      </c>
      <c r="L27" s="40">
        <v>13361.65</v>
      </c>
      <c r="M27" s="40">
        <v>13361.65</v>
      </c>
      <c r="N27" s="40">
        <v>13361.65</v>
      </c>
      <c r="O27" s="40">
        <v>1759.7</v>
      </c>
    </row>
    <row r="28" spans="4:15" x14ac:dyDescent="0.2">
      <c r="F28" s="20">
        <v>1323</v>
      </c>
      <c r="G28" s="20" t="s">
        <v>152</v>
      </c>
      <c r="H28" s="40">
        <v>115757.4</v>
      </c>
      <c r="I28" s="40">
        <v>5213.3999999999996</v>
      </c>
      <c r="J28" s="40">
        <v>120970.8</v>
      </c>
      <c r="K28" s="40">
        <v>117717.27</v>
      </c>
      <c r="L28" s="40">
        <v>117717.27</v>
      </c>
      <c r="M28" s="40">
        <v>117717.27</v>
      </c>
      <c r="N28" s="40">
        <v>117717.27</v>
      </c>
      <c r="O28" s="40">
        <v>3253.53</v>
      </c>
    </row>
    <row r="29" spans="4:15" x14ac:dyDescent="0.2">
      <c r="F29" s="20">
        <v>1511</v>
      </c>
      <c r="G29" s="20" t="s">
        <v>153</v>
      </c>
      <c r="H29" s="40">
        <v>93811.36</v>
      </c>
      <c r="I29" s="40">
        <v>4493.59</v>
      </c>
      <c r="J29" s="40">
        <v>98304.95</v>
      </c>
      <c r="K29" s="40">
        <v>95378.16</v>
      </c>
      <c r="L29" s="40">
        <v>95378.16</v>
      </c>
      <c r="M29" s="40">
        <v>95378.16</v>
      </c>
      <c r="N29" s="40">
        <v>95378.16</v>
      </c>
      <c r="O29" s="40">
        <v>2926.79</v>
      </c>
    </row>
    <row r="30" spans="4:15" x14ac:dyDescent="0.2">
      <c r="F30" s="20">
        <v>1592</v>
      </c>
      <c r="G30" s="20" t="s">
        <v>154</v>
      </c>
      <c r="H30" s="40">
        <v>137317.23000000001</v>
      </c>
      <c r="I30" s="40">
        <v>6577.54</v>
      </c>
      <c r="J30" s="40">
        <v>143894.76999999999</v>
      </c>
      <c r="K30" s="40">
        <v>139449.26</v>
      </c>
      <c r="L30" s="40">
        <v>139449.26</v>
      </c>
      <c r="M30" s="40">
        <v>139449.26</v>
      </c>
      <c r="N30" s="40">
        <v>139449.26</v>
      </c>
      <c r="O30" s="40">
        <v>4445.51</v>
      </c>
    </row>
    <row r="31" spans="4:15" x14ac:dyDescent="0.2">
      <c r="F31" s="20">
        <v>2121</v>
      </c>
      <c r="G31" s="20" t="s">
        <v>162</v>
      </c>
      <c r="H31" s="40">
        <v>5000</v>
      </c>
      <c r="I31" s="40">
        <v>15000</v>
      </c>
      <c r="J31" s="40">
        <v>20000</v>
      </c>
      <c r="K31" s="40">
        <v>19468.3</v>
      </c>
      <c r="L31" s="40">
        <v>19468.3</v>
      </c>
      <c r="M31" s="40">
        <v>19468.3</v>
      </c>
      <c r="N31" s="40">
        <v>19468.3</v>
      </c>
      <c r="O31" s="40">
        <v>531.70000000000005</v>
      </c>
    </row>
    <row r="32" spans="4:15" x14ac:dyDescent="0.2">
      <c r="F32" s="20">
        <v>2141</v>
      </c>
      <c r="G32" s="20" t="s">
        <v>163</v>
      </c>
      <c r="H32" s="40">
        <v>1000</v>
      </c>
      <c r="I32" s="40">
        <v>0</v>
      </c>
      <c r="J32" s="40">
        <v>1000</v>
      </c>
      <c r="K32" s="40">
        <v>272.75</v>
      </c>
      <c r="L32" s="40">
        <v>272.75</v>
      </c>
      <c r="M32" s="40">
        <v>272.75</v>
      </c>
      <c r="N32" s="40">
        <v>272.75</v>
      </c>
      <c r="O32" s="40">
        <v>727.25</v>
      </c>
    </row>
    <row r="33" spans="6:15" x14ac:dyDescent="0.2">
      <c r="F33" s="20">
        <v>2142</v>
      </c>
      <c r="G33" s="20" t="s">
        <v>164</v>
      </c>
      <c r="H33" s="40">
        <v>2000</v>
      </c>
      <c r="I33" s="40">
        <v>0</v>
      </c>
      <c r="J33" s="40">
        <v>2000</v>
      </c>
      <c r="K33" s="40">
        <v>0</v>
      </c>
      <c r="L33" s="40">
        <v>0</v>
      </c>
      <c r="M33" s="40">
        <v>0</v>
      </c>
      <c r="N33" s="40">
        <v>0</v>
      </c>
      <c r="O33" s="40">
        <v>2000</v>
      </c>
    </row>
    <row r="34" spans="6:15" x14ac:dyDescent="0.2">
      <c r="F34" s="20">
        <v>2151</v>
      </c>
      <c r="G34" s="20" t="s">
        <v>165</v>
      </c>
      <c r="H34" s="40">
        <v>15000</v>
      </c>
      <c r="I34" s="40">
        <v>10000</v>
      </c>
      <c r="J34" s="40">
        <v>25000</v>
      </c>
      <c r="K34" s="40">
        <v>18665</v>
      </c>
      <c r="L34" s="40">
        <v>18665</v>
      </c>
      <c r="M34" s="40">
        <v>18665</v>
      </c>
      <c r="N34" s="40">
        <v>18665</v>
      </c>
      <c r="O34" s="40">
        <v>6335</v>
      </c>
    </row>
    <row r="35" spans="6:15" x14ac:dyDescent="0.2">
      <c r="F35" s="20">
        <v>2171</v>
      </c>
      <c r="G35" s="20" t="s">
        <v>166</v>
      </c>
      <c r="H35" s="40">
        <v>60000</v>
      </c>
      <c r="I35" s="40">
        <v>-5000</v>
      </c>
      <c r="J35" s="40">
        <v>55000</v>
      </c>
      <c r="K35" s="40">
        <v>49620</v>
      </c>
      <c r="L35" s="40">
        <v>49620</v>
      </c>
      <c r="M35" s="40">
        <v>49620</v>
      </c>
      <c r="N35" s="40">
        <v>49620</v>
      </c>
      <c r="O35" s="40">
        <v>5380</v>
      </c>
    </row>
    <row r="36" spans="6:15" x14ac:dyDescent="0.2">
      <c r="F36" s="20">
        <v>2541</v>
      </c>
      <c r="G36" s="20" t="s">
        <v>167</v>
      </c>
      <c r="H36" s="40">
        <v>1500</v>
      </c>
      <c r="I36" s="40">
        <v>0</v>
      </c>
      <c r="J36" s="40">
        <v>1500</v>
      </c>
      <c r="K36" s="40">
        <v>0</v>
      </c>
      <c r="L36" s="40">
        <v>0</v>
      </c>
      <c r="M36" s="40">
        <v>0</v>
      </c>
      <c r="N36" s="40">
        <v>0</v>
      </c>
      <c r="O36" s="40">
        <v>1500</v>
      </c>
    </row>
    <row r="37" spans="6:15" x14ac:dyDescent="0.2">
      <c r="F37" s="20">
        <v>2612</v>
      </c>
      <c r="G37" s="20" t="s">
        <v>156</v>
      </c>
      <c r="H37" s="40">
        <v>36000</v>
      </c>
      <c r="I37" s="40">
        <v>0</v>
      </c>
      <c r="J37" s="40">
        <v>36000</v>
      </c>
      <c r="K37" s="40">
        <v>35843.65</v>
      </c>
      <c r="L37" s="40">
        <v>35843.65</v>
      </c>
      <c r="M37" s="40">
        <v>35843.65</v>
      </c>
      <c r="N37" s="40">
        <v>35843.65</v>
      </c>
      <c r="O37" s="40">
        <v>156.35</v>
      </c>
    </row>
    <row r="38" spans="6:15" x14ac:dyDescent="0.2">
      <c r="F38" s="20">
        <v>2941</v>
      </c>
      <c r="G38" s="20" t="s">
        <v>168</v>
      </c>
      <c r="H38" s="40">
        <v>2000</v>
      </c>
      <c r="I38" s="40">
        <v>0</v>
      </c>
      <c r="J38" s="40">
        <v>2000</v>
      </c>
      <c r="K38" s="40">
        <v>0</v>
      </c>
      <c r="L38" s="40">
        <v>0</v>
      </c>
      <c r="M38" s="40">
        <v>0</v>
      </c>
      <c r="N38" s="40">
        <v>0</v>
      </c>
      <c r="O38" s="40">
        <v>2000</v>
      </c>
    </row>
    <row r="39" spans="6:15" x14ac:dyDescent="0.2">
      <c r="F39" s="20">
        <v>2961</v>
      </c>
      <c r="G39" s="20" t="s">
        <v>157</v>
      </c>
      <c r="H39" s="40">
        <v>10000</v>
      </c>
      <c r="I39" s="40">
        <v>0</v>
      </c>
      <c r="J39" s="40">
        <v>10000</v>
      </c>
      <c r="K39" s="40">
        <v>9845.5400000000009</v>
      </c>
      <c r="L39" s="40">
        <v>9845.5400000000009</v>
      </c>
      <c r="M39" s="40">
        <v>9845.5400000000009</v>
      </c>
      <c r="N39" s="40">
        <v>9845.5400000000009</v>
      </c>
      <c r="O39" s="40">
        <v>154.46</v>
      </c>
    </row>
    <row r="40" spans="6:15" x14ac:dyDescent="0.2">
      <c r="F40" s="20">
        <v>3252</v>
      </c>
      <c r="G40" s="20" t="s">
        <v>169</v>
      </c>
      <c r="H40" s="40">
        <v>40000</v>
      </c>
      <c r="I40" s="40">
        <v>-10000</v>
      </c>
      <c r="J40" s="40">
        <v>30000</v>
      </c>
      <c r="K40" s="40">
        <v>5531.03</v>
      </c>
      <c r="L40" s="40">
        <v>5531.03</v>
      </c>
      <c r="M40" s="40">
        <v>5531.03</v>
      </c>
      <c r="N40" s="40">
        <v>5531.03</v>
      </c>
      <c r="O40" s="40">
        <v>24468.97</v>
      </c>
    </row>
    <row r="41" spans="6:15" x14ac:dyDescent="0.2">
      <c r="F41" s="20">
        <v>3291</v>
      </c>
      <c r="G41" s="20" t="s">
        <v>170</v>
      </c>
      <c r="H41" s="40">
        <v>5000</v>
      </c>
      <c r="I41" s="40">
        <v>-5000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</row>
    <row r="42" spans="6:15" x14ac:dyDescent="0.2">
      <c r="F42" s="20">
        <v>3332</v>
      </c>
      <c r="G42" s="20" t="s">
        <v>171</v>
      </c>
      <c r="H42" s="40">
        <v>72000</v>
      </c>
      <c r="I42" s="40">
        <v>-57500</v>
      </c>
      <c r="J42" s="40">
        <v>14500</v>
      </c>
      <c r="K42" s="40">
        <v>14326</v>
      </c>
      <c r="L42" s="40">
        <v>14326</v>
      </c>
      <c r="M42" s="40">
        <v>14326</v>
      </c>
      <c r="N42" s="40">
        <v>14326</v>
      </c>
      <c r="O42" s="40">
        <v>174</v>
      </c>
    </row>
    <row r="43" spans="6:15" x14ac:dyDescent="0.2">
      <c r="F43" s="20">
        <v>3551</v>
      </c>
      <c r="G43" s="20" t="s">
        <v>159</v>
      </c>
      <c r="H43" s="40">
        <v>13000</v>
      </c>
      <c r="I43" s="40">
        <v>10000</v>
      </c>
      <c r="J43" s="40">
        <v>23000</v>
      </c>
      <c r="K43" s="40">
        <v>14659.12</v>
      </c>
      <c r="L43" s="40">
        <v>14659.12</v>
      </c>
      <c r="M43" s="40">
        <v>14659.12</v>
      </c>
      <c r="N43" s="40">
        <v>14659.12</v>
      </c>
      <c r="O43" s="40">
        <v>8340.8799999999992</v>
      </c>
    </row>
    <row r="44" spans="6:15" x14ac:dyDescent="0.2">
      <c r="F44" s="20">
        <v>3611</v>
      </c>
      <c r="G44" s="20" t="s">
        <v>172</v>
      </c>
      <c r="H44" s="40">
        <v>660000</v>
      </c>
      <c r="I44" s="40">
        <v>58500</v>
      </c>
      <c r="J44" s="40">
        <v>718500</v>
      </c>
      <c r="K44" s="40">
        <v>654196.52</v>
      </c>
      <c r="L44" s="40">
        <v>654196.52</v>
      </c>
      <c r="M44" s="40">
        <v>654196.52</v>
      </c>
      <c r="N44" s="40">
        <v>654196.52</v>
      </c>
      <c r="O44" s="40">
        <v>64303.48</v>
      </c>
    </row>
    <row r="45" spans="6:15" x14ac:dyDescent="0.2">
      <c r="F45" s="20">
        <v>3612</v>
      </c>
      <c r="G45" s="20" t="s">
        <v>173</v>
      </c>
      <c r="H45" s="40">
        <v>24000</v>
      </c>
      <c r="I45" s="40">
        <v>0</v>
      </c>
      <c r="J45" s="40">
        <v>24000</v>
      </c>
      <c r="K45" s="40">
        <v>23980</v>
      </c>
      <c r="L45" s="40">
        <v>23980</v>
      </c>
      <c r="M45" s="40">
        <v>23980</v>
      </c>
      <c r="N45" s="40">
        <v>23980</v>
      </c>
      <c r="O45" s="40">
        <v>20</v>
      </c>
    </row>
    <row r="46" spans="6:15" x14ac:dyDescent="0.2">
      <c r="F46" s="20">
        <v>3613</v>
      </c>
      <c r="G46" s="20" t="s">
        <v>174</v>
      </c>
      <c r="H46" s="40">
        <v>24000</v>
      </c>
      <c r="I46" s="40">
        <v>0</v>
      </c>
      <c r="J46" s="40">
        <v>24000</v>
      </c>
      <c r="K46" s="40">
        <v>17750</v>
      </c>
      <c r="L46" s="40">
        <v>17750</v>
      </c>
      <c r="M46" s="40">
        <v>17750</v>
      </c>
      <c r="N46" s="40">
        <v>17750</v>
      </c>
      <c r="O46" s="40">
        <v>6250</v>
      </c>
    </row>
    <row r="47" spans="6:15" x14ac:dyDescent="0.2">
      <c r="F47" s="20">
        <v>3661</v>
      </c>
      <c r="G47" s="20" t="s">
        <v>175</v>
      </c>
      <c r="H47" s="40">
        <v>6000</v>
      </c>
      <c r="I47" s="40">
        <v>-6000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</row>
    <row r="48" spans="6:15" x14ac:dyDescent="0.2">
      <c r="F48" s="20">
        <v>3751</v>
      </c>
      <c r="G48" s="20" t="s">
        <v>160</v>
      </c>
      <c r="H48" s="40">
        <v>12000</v>
      </c>
      <c r="I48" s="40">
        <v>0</v>
      </c>
      <c r="J48" s="40">
        <v>12000</v>
      </c>
      <c r="K48" s="40">
        <v>3089.1</v>
      </c>
      <c r="L48" s="40">
        <v>3089.1</v>
      </c>
      <c r="M48" s="40">
        <v>3089.1</v>
      </c>
      <c r="N48" s="40">
        <v>3089.1</v>
      </c>
      <c r="O48" s="40">
        <v>8910.9</v>
      </c>
    </row>
    <row r="49" spans="2:15" x14ac:dyDescent="0.2">
      <c r="F49" s="20">
        <v>3821</v>
      </c>
      <c r="G49" s="20" t="s">
        <v>176</v>
      </c>
      <c r="H49" s="40">
        <v>42000</v>
      </c>
      <c r="I49" s="40">
        <v>25000</v>
      </c>
      <c r="J49" s="40">
        <v>67000</v>
      </c>
      <c r="K49" s="40">
        <v>66172.77</v>
      </c>
      <c r="L49" s="40">
        <v>66172.77</v>
      </c>
      <c r="M49" s="40">
        <v>66172.77</v>
      </c>
      <c r="N49" s="40">
        <v>66172.77</v>
      </c>
      <c r="O49" s="40">
        <v>827.23</v>
      </c>
    </row>
    <row r="50" spans="2:15" x14ac:dyDescent="0.2">
      <c r="F50" s="20">
        <v>3831</v>
      </c>
      <c r="G50" s="20" t="s">
        <v>161</v>
      </c>
      <c r="H50" s="40">
        <v>6000</v>
      </c>
      <c r="I50" s="40">
        <v>0</v>
      </c>
      <c r="J50" s="40">
        <v>6000</v>
      </c>
      <c r="K50" s="40">
        <v>2600</v>
      </c>
      <c r="L50" s="40">
        <v>2600</v>
      </c>
      <c r="M50" s="40">
        <v>2600</v>
      </c>
      <c r="N50" s="40">
        <v>2600</v>
      </c>
      <c r="O50" s="40">
        <v>3400</v>
      </c>
    </row>
    <row r="51" spans="2:15" x14ac:dyDescent="0.2">
      <c r="E51" s="20" t="s">
        <v>276</v>
      </c>
      <c r="H51" s="40">
        <v>0</v>
      </c>
      <c r="I51" s="40">
        <v>30000</v>
      </c>
      <c r="J51" s="40">
        <v>30000</v>
      </c>
      <c r="K51" s="40">
        <v>28586.7</v>
      </c>
      <c r="L51" s="40">
        <v>28586.7</v>
      </c>
      <c r="M51" s="40">
        <v>28586.7</v>
      </c>
      <c r="N51" s="40">
        <v>28586.7</v>
      </c>
      <c r="O51" s="40">
        <v>1413.3</v>
      </c>
    </row>
    <row r="52" spans="2:15" x14ac:dyDescent="0.2">
      <c r="F52" s="20">
        <v>5111</v>
      </c>
      <c r="G52" s="20" t="s">
        <v>225</v>
      </c>
      <c r="H52" s="40">
        <v>0</v>
      </c>
      <c r="I52" s="40">
        <v>10000</v>
      </c>
      <c r="J52" s="40">
        <v>10000</v>
      </c>
      <c r="K52" s="40">
        <v>9000</v>
      </c>
      <c r="L52" s="40">
        <v>9000</v>
      </c>
      <c r="M52" s="40">
        <v>9000</v>
      </c>
      <c r="N52" s="40">
        <v>9000</v>
      </c>
      <c r="O52" s="40">
        <v>1000</v>
      </c>
    </row>
    <row r="53" spans="2:15" x14ac:dyDescent="0.2">
      <c r="F53" s="20">
        <v>5151</v>
      </c>
      <c r="G53" s="20" t="s">
        <v>236</v>
      </c>
      <c r="H53" s="40">
        <v>0</v>
      </c>
      <c r="I53" s="40">
        <v>20000</v>
      </c>
      <c r="J53" s="40">
        <v>20000</v>
      </c>
      <c r="K53" s="40">
        <v>19586.7</v>
      </c>
      <c r="L53" s="40">
        <v>19586.7</v>
      </c>
      <c r="M53" s="40">
        <v>19586.7</v>
      </c>
      <c r="N53" s="40">
        <v>19586.7</v>
      </c>
      <c r="O53" s="40">
        <v>413.3</v>
      </c>
    </row>
    <row r="54" spans="2:15" x14ac:dyDescent="0.2">
      <c r="B54" s="20" t="s">
        <v>177</v>
      </c>
      <c r="G54" s="20" t="s">
        <v>178</v>
      </c>
      <c r="H54" s="40">
        <v>8949063.6699999999</v>
      </c>
      <c r="I54" s="40">
        <v>1419786.18</v>
      </c>
      <c r="J54" s="40">
        <v>10368849.85</v>
      </c>
      <c r="K54" s="40">
        <v>9451133.9499999993</v>
      </c>
      <c r="L54" s="40">
        <v>9451133.9499999993</v>
      </c>
      <c r="M54" s="40">
        <v>9451133.9499999993</v>
      </c>
      <c r="N54" s="40">
        <v>9451133.9499999993</v>
      </c>
      <c r="O54" s="40">
        <v>917715.9</v>
      </c>
    </row>
    <row r="55" spans="2:15" x14ac:dyDescent="0.2">
      <c r="C55" s="20">
        <v>41606</v>
      </c>
      <c r="G55" s="20" t="s">
        <v>149</v>
      </c>
      <c r="H55" s="40">
        <v>8949063.6699999999</v>
      </c>
      <c r="I55" s="40">
        <v>1419786.18</v>
      </c>
      <c r="J55" s="40">
        <v>10368849.85</v>
      </c>
      <c r="K55" s="40">
        <v>9451133.9499999993</v>
      </c>
      <c r="L55" s="40">
        <v>9451133.9499999993</v>
      </c>
      <c r="M55" s="40">
        <v>9451133.9499999993</v>
      </c>
      <c r="N55" s="40">
        <v>9451133.9499999993</v>
      </c>
      <c r="O55" s="40">
        <v>917715.9</v>
      </c>
    </row>
    <row r="56" spans="2:15" x14ac:dyDescent="0.2">
      <c r="D56" s="20" t="s">
        <v>275</v>
      </c>
      <c r="G56" s="20" t="s">
        <v>274</v>
      </c>
      <c r="H56" s="40">
        <v>8949063.6699999999</v>
      </c>
      <c r="I56" s="40">
        <v>1419786.18</v>
      </c>
      <c r="J56" s="40">
        <v>10368849.85</v>
      </c>
      <c r="K56" s="40">
        <v>9451133.9499999993</v>
      </c>
      <c r="L56" s="40">
        <v>9451133.9499999993</v>
      </c>
      <c r="M56" s="40">
        <v>9451133.9499999993</v>
      </c>
      <c r="N56" s="40">
        <v>9451133.9499999993</v>
      </c>
      <c r="O56" s="40">
        <v>917715.9</v>
      </c>
    </row>
    <row r="57" spans="2:15" x14ac:dyDescent="0.2">
      <c r="E57" s="20" t="s">
        <v>271</v>
      </c>
      <c r="H57" s="40">
        <v>8789063.6699999999</v>
      </c>
      <c r="I57" s="40">
        <v>1549786.18</v>
      </c>
      <c r="J57" s="40">
        <v>10338849.85</v>
      </c>
      <c r="K57" s="40">
        <v>9424275.6699999999</v>
      </c>
      <c r="L57" s="40">
        <v>9424275.6699999999</v>
      </c>
      <c r="M57" s="40">
        <v>9424275.6699999999</v>
      </c>
      <c r="N57" s="40">
        <v>9424275.6699999999</v>
      </c>
      <c r="O57" s="40">
        <v>914574.18</v>
      </c>
    </row>
    <row r="58" spans="2:15" x14ac:dyDescent="0.2">
      <c r="F58" s="20">
        <v>1131</v>
      </c>
      <c r="G58" s="20" t="s">
        <v>150</v>
      </c>
      <c r="H58" s="40">
        <v>2524300.29</v>
      </c>
      <c r="I58" s="40">
        <v>91438.14</v>
      </c>
      <c r="J58" s="40">
        <v>2615738.4300000002</v>
      </c>
      <c r="K58" s="40">
        <v>2497960.33</v>
      </c>
      <c r="L58" s="40">
        <v>2497960.33</v>
      </c>
      <c r="M58" s="40">
        <v>2497960.33</v>
      </c>
      <c r="N58" s="40">
        <v>2497960.33</v>
      </c>
      <c r="O58" s="40">
        <v>117778.1</v>
      </c>
    </row>
    <row r="59" spans="2:15" x14ac:dyDescent="0.2">
      <c r="F59" s="20">
        <v>1212</v>
      </c>
      <c r="G59" s="20" t="s">
        <v>179</v>
      </c>
      <c r="H59" s="40">
        <v>60000</v>
      </c>
      <c r="I59" s="40">
        <v>0</v>
      </c>
      <c r="J59" s="40">
        <v>60000</v>
      </c>
      <c r="K59" s="40">
        <v>60000</v>
      </c>
      <c r="L59" s="40">
        <v>60000</v>
      </c>
      <c r="M59" s="40">
        <v>60000</v>
      </c>
      <c r="N59" s="40">
        <v>60000</v>
      </c>
      <c r="O59" s="40">
        <v>0</v>
      </c>
    </row>
    <row r="60" spans="2:15" x14ac:dyDescent="0.2">
      <c r="F60" s="20">
        <v>1321</v>
      </c>
      <c r="G60" s="20" t="s">
        <v>151</v>
      </c>
      <c r="H60" s="40">
        <v>34579.46</v>
      </c>
      <c r="I60" s="40">
        <v>0</v>
      </c>
      <c r="J60" s="40">
        <v>34579.46</v>
      </c>
      <c r="K60" s="40">
        <v>33060.699999999997</v>
      </c>
      <c r="L60" s="40">
        <v>33060.699999999997</v>
      </c>
      <c r="M60" s="40">
        <v>33060.699999999997</v>
      </c>
      <c r="N60" s="40">
        <v>33060.699999999997</v>
      </c>
      <c r="O60" s="40">
        <v>1518.76</v>
      </c>
    </row>
    <row r="61" spans="2:15" x14ac:dyDescent="0.2">
      <c r="F61" s="20">
        <v>1322</v>
      </c>
      <c r="G61" s="20" t="s">
        <v>180</v>
      </c>
      <c r="H61" s="40">
        <v>36000</v>
      </c>
      <c r="I61" s="40">
        <v>0</v>
      </c>
      <c r="J61" s="40">
        <v>36000</v>
      </c>
      <c r="K61" s="40">
        <v>18552.52</v>
      </c>
      <c r="L61" s="40">
        <v>18552.52</v>
      </c>
      <c r="M61" s="40">
        <v>18552.52</v>
      </c>
      <c r="N61" s="40">
        <v>18552.52</v>
      </c>
      <c r="O61" s="40">
        <v>17447.48</v>
      </c>
    </row>
    <row r="62" spans="2:15" x14ac:dyDescent="0.2">
      <c r="F62" s="20">
        <v>1323</v>
      </c>
      <c r="G62" s="20" t="s">
        <v>152</v>
      </c>
      <c r="H62" s="40">
        <v>276635.64</v>
      </c>
      <c r="I62" s="40">
        <v>0</v>
      </c>
      <c r="J62" s="40">
        <v>276635.64</v>
      </c>
      <c r="K62" s="40">
        <v>241618.45</v>
      </c>
      <c r="L62" s="40">
        <v>241618.45</v>
      </c>
      <c r="M62" s="40">
        <v>241618.45</v>
      </c>
      <c r="N62" s="40">
        <v>241618.45</v>
      </c>
      <c r="O62" s="40">
        <v>35017.19</v>
      </c>
    </row>
    <row r="63" spans="2:15" x14ac:dyDescent="0.2">
      <c r="F63" s="20">
        <v>1331</v>
      </c>
      <c r="G63" s="20" t="s">
        <v>181</v>
      </c>
      <c r="H63" s="40">
        <v>60000</v>
      </c>
      <c r="I63" s="40">
        <v>0</v>
      </c>
      <c r="J63" s="40">
        <v>60000</v>
      </c>
      <c r="K63" s="40">
        <v>29739.05</v>
      </c>
      <c r="L63" s="40">
        <v>29739.05</v>
      </c>
      <c r="M63" s="40">
        <v>29739.05</v>
      </c>
      <c r="N63" s="40">
        <v>29739.05</v>
      </c>
      <c r="O63" s="40">
        <v>30260.95</v>
      </c>
    </row>
    <row r="64" spans="2:15" x14ac:dyDescent="0.2">
      <c r="F64" s="20">
        <v>1511</v>
      </c>
      <c r="G64" s="20" t="s">
        <v>153</v>
      </c>
      <c r="H64" s="40">
        <v>224189.24</v>
      </c>
      <c r="I64" s="40">
        <v>614.83000000000004</v>
      </c>
      <c r="J64" s="40">
        <v>224804.07</v>
      </c>
      <c r="K64" s="40">
        <v>215203.48</v>
      </c>
      <c r="L64" s="40">
        <v>215203.48</v>
      </c>
      <c r="M64" s="40">
        <v>215203.48</v>
      </c>
      <c r="N64" s="40">
        <v>215203.48</v>
      </c>
      <c r="O64" s="40">
        <v>9600.59</v>
      </c>
    </row>
    <row r="65" spans="6:15" x14ac:dyDescent="0.2">
      <c r="F65" s="20">
        <v>1592</v>
      </c>
      <c r="G65" s="20" t="s">
        <v>154</v>
      </c>
      <c r="H65" s="40">
        <v>328159.03999999998</v>
      </c>
      <c r="I65" s="40">
        <v>899.96</v>
      </c>
      <c r="J65" s="40">
        <v>329059</v>
      </c>
      <c r="K65" s="40">
        <v>314960.11</v>
      </c>
      <c r="L65" s="40">
        <v>314960.11</v>
      </c>
      <c r="M65" s="40">
        <v>314960.11</v>
      </c>
      <c r="N65" s="40">
        <v>314960.11</v>
      </c>
      <c r="O65" s="40">
        <v>14098.89</v>
      </c>
    </row>
    <row r="66" spans="6:15" x14ac:dyDescent="0.2">
      <c r="F66" s="20">
        <v>2111</v>
      </c>
      <c r="G66" s="20" t="s">
        <v>182</v>
      </c>
      <c r="H66" s="40">
        <v>2000</v>
      </c>
      <c r="I66" s="40">
        <v>0</v>
      </c>
      <c r="J66" s="40">
        <v>2000</v>
      </c>
      <c r="K66" s="40">
        <v>2000</v>
      </c>
      <c r="L66" s="40">
        <v>2000</v>
      </c>
      <c r="M66" s="40">
        <v>2000</v>
      </c>
      <c r="N66" s="40">
        <v>2000</v>
      </c>
      <c r="O66" s="40">
        <v>0</v>
      </c>
    </row>
    <row r="67" spans="6:15" x14ac:dyDescent="0.2">
      <c r="F67" s="20">
        <v>2121</v>
      </c>
      <c r="G67" s="20" t="s">
        <v>162</v>
      </c>
      <c r="H67" s="40">
        <v>5000</v>
      </c>
      <c r="I67" s="40">
        <v>-5000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</row>
    <row r="68" spans="6:15" x14ac:dyDescent="0.2">
      <c r="F68" s="20">
        <v>2161</v>
      </c>
      <c r="G68" s="20" t="s">
        <v>183</v>
      </c>
      <c r="H68" s="40">
        <v>14000</v>
      </c>
      <c r="I68" s="40">
        <v>0</v>
      </c>
      <c r="J68" s="40">
        <v>14000</v>
      </c>
      <c r="K68" s="40">
        <v>13365.9</v>
      </c>
      <c r="L68" s="40">
        <v>13365.9</v>
      </c>
      <c r="M68" s="40">
        <v>13365.9</v>
      </c>
      <c r="N68" s="40">
        <v>13365.9</v>
      </c>
      <c r="O68" s="40">
        <v>634.1</v>
      </c>
    </row>
    <row r="69" spans="6:15" x14ac:dyDescent="0.2">
      <c r="F69" s="20">
        <v>2171</v>
      </c>
      <c r="G69" s="20" t="s">
        <v>166</v>
      </c>
      <c r="H69" s="40">
        <v>1000</v>
      </c>
      <c r="I69" s="40">
        <v>-1000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</row>
    <row r="70" spans="6:15" x14ac:dyDescent="0.2">
      <c r="F70" s="20">
        <v>2212</v>
      </c>
      <c r="G70" s="20" t="s">
        <v>155</v>
      </c>
      <c r="H70" s="40">
        <v>7000</v>
      </c>
      <c r="I70" s="40">
        <v>-7000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</row>
    <row r="71" spans="6:15" x14ac:dyDescent="0.2">
      <c r="F71" s="20">
        <v>2221</v>
      </c>
      <c r="G71" s="20" t="s">
        <v>184</v>
      </c>
      <c r="H71" s="40">
        <v>500</v>
      </c>
      <c r="I71" s="40">
        <v>0</v>
      </c>
      <c r="J71" s="40">
        <v>500</v>
      </c>
      <c r="K71" s="40">
        <v>0</v>
      </c>
      <c r="L71" s="40">
        <v>0</v>
      </c>
      <c r="M71" s="40">
        <v>0</v>
      </c>
      <c r="N71" s="40">
        <v>0</v>
      </c>
      <c r="O71" s="40">
        <v>500</v>
      </c>
    </row>
    <row r="72" spans="6:15" x14ac:dyDescent="0.2">
      <c r="F72" s="20">
        <v>2421</v>
      </c>
      <c r="G72" s="20" t="s">
        <v>185</v>
      </c>
      <c r="H72" s="40">
        <v>30000</v>
      </c>
      <c r="I72" s="40">
        <v>-30000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</row>
    <row r="73" spans="6:15" x14ac:dyDescent="0.2">
      <c r="F73" s="20">
        <v>2461</v>
      </c>
      <c r="G73" s="20" t="s">
        <v>186</v>
      </c>
      <c r="H73" s="40">
        <v>8000</v>
      </c>
      <c r="I73" s="40">
        <v>25000</v>
      </c>
      <c r="J73" s="40">
        <v>33000</v>
      </c>
      <c r="K73" s="40">
        <v>22236.98</v>
      </c>
      <c r="L73" s="40">
        <v>22236.98</v>
      </c>
      <c r="M73" s="40">
        <v>22236.98</v>
      </c>
      <c r="N73" s="40">
        <v>22236.98</v>
      </c>
      <c r="O73" s="40">
        <v>10763.02</v>
      </c>
    </row>
    <row r="74" spans="6:15" x14ac:dyDescent="0.2">
      <c r="F74" s="20">
        <v>2471</v>
      </c>
      <c r="G74" s="20" t="s">
        <v>187</v>
      </c>
      <c r="H74" s="40">
        <v>20000</v>
      </c>
      <c r="I74" s="40">
        <v>0</v>
      </c>
      <c r="J74" s="40">
        <v>20000</v>
      </c>
      <c r="K74" s="40">
        <v>13552.56</v>
      </c>
      <c r="L74" s="40">
        <v>13552.56</v>
      </c>
      <c r="M74" s="40">
        <v>13552.56</v>
      </c>
      <c r="N74" s="40">
        <v>13552.56</v>
      </c>
      <c r="O74" s="40">
        <v>6447.44</v>
      </c>
    </row>
    <row r="75" spans="6:15" x14ac:dyDescent="0.2">
      <c r="F75" s="20">
        <v>2491</v>
      </c>
      <c r="G75" s="20" t="s">
        <v>188</v>
      </c>
      <c r="H75" s="40">
        <v>10000</v>
      </c>
      <c r="I75" s="40">
        <v>0</v>
      </c>
      <c r="J75" s="40">
        <v>10000</v>
      </c>
      <c r="K75" s="40">
        <v>10000</v>
      </c>
      <c r="L75" s="40">
        <v>10000</v>
      </c>
      <c r="M75" s="40">
        <v>10000</v>
      </c>
      <c r="N75" s="40">
        <v>10000</v>
      </c>
      <c r="O75" s="40">
        <v>0</v>
      </c>
    </row>
    <row r="76" spans="6:15" x14ac:dyDescent="0.2">
      <c r="F76" s="20">
        <v>2511</v>
      </c>
      <c r="G76" s="20" t="s">
        <v>189</v>
      </c>
      <c r="H76" s="40">
        <v>600000</v>
      </c>
      <c r="I76" s="40">
        <v>0</v>
      </c>
      <c r="J76" s="40">
        <v>600000</v>
      </c>
      <c r="K76" s="40">
        <v>526320.51</v>
      </c>
      <c r="L76" s="40">
        <v>526320.51</v>
      </c>
      <c r="M76" s="40">
        <v>526320.51</v>
      </c>
      <c r="N76" s="40">
        <v>526320.51</v>
      </c>
      <c r="O76" s="40">
        <v>73679.490000000005</v>
      </c>
    </row>
    <row r="77" spans="6:15" x14ac:dyDescent="0.2">
      <c r="F77" s="20">
        <v>2522</v>
      </c>
      <c r="G77" s="20" t="s">
        <v>190</v>
      </c>
      <c r="H77" s="40">
        <v>1000</v>
      </c>
      <c r="I77" s="40">
        <v>0</v>
      </c>
      <c r="J77" s="40">
        <v>1000</v>
      </c>
      <c r="K77" s="40">
        <v>0</v>
      </c>
      <c r="L77" s="40">
        <v>0</v>
      </c>
      <c r="M77" s="40">
        <v>0</v>
      </c>
      <c r="N77" s="40">
        <v>0</v>
      </c>
      <c r="O77" s="40">
        <v>1000</v>
      </c>
    </row>
    <row r="78" spans="6:15" x14ac:dyDescent="0.2">
      <c r="F78" s="20">
        <v>2531</v>
      </c>
      <c r="G78" s="20" t="s">
        <v>191</v>
      </c>
      <c r="H78" s="40">
        <v>1000</v>
      </c>
      <c r="I78" s="40">
        <v>500</v>
      </c>
      <c r="J78" s="40">
        <v>1500</v>
      </c>
      <c r="K78" s="40">
        <v>1158.18</v>
      </c>
      <c r="L78" s="40">
        <v>1158.18</v>
      </c>
      <c r="M78" s="40">
        <v>1158.18</v>
      </c>
      <c r="N78" s="40">
        <v>1158.18</v>
      </c>
      <c r="O78" s="40">
        <v>341.82</v>
      </c>
    </row>
    <row r="79" spans="6:15" x14ac:dyDescent="0.2">
      <c r="F79" s="20">
        <v>2551</v>
      </c>
      <c r="G79" s="20" t="s">
        <v>192</v>
      </c>
      <c r="H79" s="40">
        <v>36000</v>
      </c>
      <c r="I79" s="40">
        <v>3000</v>
      </c>
      <c r="J79" s="40">
        <v>39000</v>
      </c>
      <c r="K79" s="40">
        <v>26023.040000000001</v>
      </c>
      <c r="L79" s="40">
        <v>26023.040000000001</v>
      </c>
      <c r="M79" s="40">
        <v>26023.040000000001</v>
      </c>
      <c r="N79" s="40">
        <v>26023.040000000001</v>
      </c>
      <c r="O79" s="40">
        <v>12976.96</v>
      </c>
    </row>
    <row r="80" spans="6:15" x14ac:dyDescent="0.2">
      <c r="F80" s="20">
        <v>2612</v>
      </c>
      <c r="G80" s="20" t="s">
        <v>156</v>
      </c>
      <c r="H80" s="40">
        <v>144000</v>
      </c>
      <c r="I80" s="40">
        <v>0</v>
      </c>
      <c r="J80" s="40">
        <v>144000</v>
      </c>
      <c r="K80" s="40">
        <v>144000</v>
      </c>
      <c r="L80" s="40">
        <v>144000</v>
      </c>
      <c r="M80" s="40">
        <v>144000</v>
      </c>
      <c r="N80" s="40">
        <v>144000</v>
      </c>
      <c r="O80" s="40">
        <v>0</v>
      </c>
    </row>
    <row r="81" spans="6:15" x14ac:dyDescent="0.2">
      <c r="F81" s="20">
        <v>2613</v>
      </c>
      <c r="G81" s="20" t="s">
        <v>193</v>
      </c>
      <c r="H81" s="40">
        <v>20000</v>
      </c>
      <c r="I81" s="40">
        <v>31000</v>
      </c>
      <c r="J81" s="40">
        <v>51000</v>
      </c>
      <c r="K81" s="40">
        <v>22521.98</v>
      </c>
      <c r="L81" s="40">
        <v>22521.98</v>
      </c>
      <c r="M81" s="40">
        <v>22521.98</v>
      </c>
      <c r="N81" s="40">
        <v>22521.98</v>
      </c>
      <c r="O81" s="40">
        <v>28478.02</v>
      </c>
    </row>
    <row r="82" spans="6:15" x14ac:dyDescent="0.2">
      <c r="F82" s="20">
        <v>2721</v>
      </c>
      <c r="G82" s="20" t="s">
        <v>194</v>
      </c>
      <c r="H82" s="40">
        <v>20000</v>
      </c>
      <c r="I82" s="40">
        <v>0</v>
      </c>
      <c r="J82" s="40">
        <v>20000</v>
      </c>
      <c r="K82" s="40">
        <v>5069.55</v>
      </c>
      <c r="L82" s="40">
        <v>5069.55</v>
      </c>
      <c r="M82" s="40">
        <v>5069.55</v>
      </c>
      <c r="N82" s="40">
        <v>5069.55</v>
      </c>
      <c r="O82" s="40">
        <v>14930.45</v>
      </c>
    </row>
    <row r="83" spans="6:15" x14ac:dyDescent="0.2">
      <c r="F83" s="20">
        <v>2722</v>
      </c>
      <c r="G83" s="20" t="s">
        <v>195</v>
      </c>
      <c r="H83" s="40">
        <v>5000</v>
      </c>
      <c r="I83" s="40">
        <v>0</v>
      </c>
      <c r="J83" s="40">
        <v>5000</v>
      </c>
      <c r="K83" s="40">
        <v>5000</v>
      </c>
      <c r="L83" s="40">
        <v>5000</v>
      </c>
      <c r="M83" s="40">
        <v>5000</v>
      </c>
      <c r="N83" s="40">
        <v>5000</v>
      </c>
      <c r="O83" s="40">
        <v>0</v>
      </c>
    </row>
    <row r="84" spans="6:15" x14ac:dyDescent="0.2">
      <c r="F84" s="20">
        <v>2911</v>
      </c>
      <c r="G84" s="20" t="s">
        <v>196</v>
      </c>
      <c r="H84" s="40">
        <v>5000</v>
      </c>
      <c r="I84" s="40">
        <v>3000</v>
      </c>
      <c r="J84" s="40">
        <v>8000</v>
      </c>
      <c r="K84" s="40">
        <v>1153.95</v>
      </c>
      <c r="L84" s="40">
        <v>1153.95</v>
      </c>
      <c r="M84" s="40">
        <v>1153.95</v>
      </c>
      <c r="N84" s="40">
        <v>1153.95</v>
      </c>
      <c r="O84" s="40">
        <v>6846.05</v>
      </c>
    </row>
    <row r="85" spans="6:15" x14ac:dyDescent="0.2">
      <c r="F85" s="20">
        <v>2961</v>
      </c>
      <c r="G85" s="20" t="s">
        <v>157</v>
      </c>
      <c r="H85" s="40">
        <v>30000</v>
      </c>
      <c r="I85" s="40">
        <v>-23939.41</v>
      </c>
      <c r="J85" s="40">
        <v>6060.59</v>
      </c>
      <c r="K85" s="40">
        <v>6060.59</v>
      </c>
      <c r="L85" s="40">
        <v>6060.59</v>
      </c>
      <c r="M85" s="40">
        <v>6060.59</v>
      </c>
      <c r="N85" s="40">
        <v>6060.59</v>
      </c>
      <c r="O85" s="40">
        <v>0</v>
      </c>
    </row>
    <row r="86" spans="6:15" x14ac:dyDescent="0.2">
      <c r="F86" s="20">
        <v>2981</v>
      </c>
      <c r="G86" s="20" t="s">
        <v>197</v>
      </c>
      <c r="H86" s="40">
        <v>210000</v>
      </c>
      <c r="I86" s="40">
        <v>0</v>
      </c>
      <c r="J86" s="40">
        <v>210000</v>
      </c>
      <c r="K86" s="40">
        <v>123846.94</v>
      </c>
      <c r="L86" s="40">
        <v>123846.94</v>
      </c>
      <c r="M86" s="40">
        <v>123846.94</v>
      </c>
      <c r="N86" s="40">
        <v>123846.94</v>
      </c>
      <c r="O86" s="40">
        <v>86153.06</v>
      </c>
    </row>
    <row r="87" spans="6:15" x14ac:dyDescent="0.2">
      <c r="F87" s="20">
        <v>3111</v>
      </c>
      <c r="G87" s="20" t="s">
        <v>198</v>
      </c>
      <c r="H87" s="40">
        <v>1600000</v>
      </c>
      <c r="I87" s="40">
        <v>0</v>
      </c>
      <c r="J87" s="40">
        <v>1600000</v>
      </c>
      <c r="K87" s="40">
        <v>1327349.56</v>
      </c>
      <c r="L87" s="40">
        <v>1327349.56</v>
      </c>
      <c r="M87" s="40">
        <v>1327349.56</v>
      </c>
      <c r="N87" s="40">
        <v>1327349.56</v>
      </c>
      <c r="O87" s="40">
        <v>272650.44</v>
      </c>
    </row>
    <row r="88" spans="6:15" x14ac:dyDescent="0.2">
      <c r="F88" s="20">
        <v>3121</v>
      </c>
      <c r="G88" s="20" t="s">
        <v>199</v>
      </c>
      <c r="H88" s="40">
        <v>3000</v>
      </c>
      <c r="I88" s="40">
        <v>2000</v>
      </c>
      <c r="J88" s="40">
        <v>5000</v>
      </c>
      <c r="K88" s="40">
        <v>3693.03</v>
      </c>
      <c r="L88" s="40">
        <v>3693.03</v>
      </c>
      <c r="M88" s="40">
        <v>3693.03</v>
      </c>
      <c r="N88" s="40">
        <v>3693.03</v>
      </c>
      <c r="O88" s="40">
        <v>1306.97</v>
      </c>
    </row>
    <row r="89" spans="6:15" x14ac:dyDescent="0.2">
      <c r="F89" s="20">
        <v>3141</v>
      </c>
      <c r="G89" s="20" t="s">
        <v>200</v>
      </c>
      <c r="H89" s="40">
        <v>12500</v>
      </c>
      <c r="I89" s="40">
        <v>-5610.34</v>
      </c>
      <c r="J89" s="40">
        <v>6889.66</v>
      </c>
      <c r="K89" s="40">
        <v>4700.87</v>
      </c>
      <c r="L89" s="40">
        <v>4700.87</v>
      </c>
      <c r="M89" s="40">
        <v>4700.87</v>
      </c>
      <c r="N89" s="40">
        <v>4700.87</v>
      </c>
      <c r="O89" s="40">
        <v>2188.79</v>
      </c>
    </row>
    <row r="90" spans="6:15" x14ac:dyDescent="0.2">
      <c r="F90" s="20">
        <v>3171</v>
      </c>
      <c r="G90" s="20" t="s">
        <v>158</v>
      </c>
      <c r="H90" s="40">
        <v>6000</v>
      </c>
      <c r="I90" s="40">
        <v>-6000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</row>
    <row r="91" spans="6:15" x14ac:dyDescent="0.2">
      <c r="F91" s="20">
        <v>3291</v>
      </c>
      <c r="G91" s="20" t="s">
        <v>170</v>
      </c>
      <c r="H91" s="40">
        <v>2000</v>
      </c>
      <c r="I91" s="40">
        <v>-2000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</row>
    <row r="92" spans="6:15" x14ac:dyDescent="0.2">
      <c r="F92" s="20">
        <v>3351</v>
      </c>
      <c r="G92" s="20" t="s">
        <v>201</v>
      </c>
      <c r="H92" s="40">
        <v>412000</v>
      </c>
      <c r="I92" s="40">
        <v>35000</v>
      </c>
      <c r="J92" s="40">
        <v>447000</v>
      </c>
      <c r="K92" s="40">
        <v>428741</v>
      </c>
      <c r="L92" s="40">
        <v>428741</v>
      </c>
      <c r="M92" s="40">
        <v>428741</v>
      </c>
      <c r="N92" s="40">
        <v>428741</v>
      </c>
      <c r="O92" s="40">
        <v>18259</v>
      </c>
    </row>
    <row r="93" spans="6:15" x14ac:dyDescent="0.2">
      <c r="F93" s="20">
        <v>3451</v>
      </c>
      <c r="G93" s="20" t="s">
        <v>202</v>
      </c>
      <c r="H93" s="40">
        <v>15000</v>
      </c>
      <c r="I93" s="40">
        <v>-15000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</row>
    <row r="94" spans="6:15" x14ac:dyDescent="0.2">
      <c r="F94" s="20">
        <v>3511</v>
      </c>
      <c r="G94" s="20" t="s">
        <v>203</v>
      </c>
      <c r="H94" s="40">
        <v>150000</v>
      </c>
      <c r="I94" s="40">
        <v>70000</v>
      </c>
      <c r="J94" s="40">
        <v>220000</v>
      </c>
      <c r="K94" s="40">
        <v>85951.74</v>
      </c>
      <c r="L94" s="40">
        <v>85951.74</v>
      </c>
      <c r="M94" s="40">
        <v>85951.74</v>
      </c>
      <c r="N94" s="40">
        <v>85951.74</v>
      </c>
      <c r="O94" s="40">
        <v>134048.26</v>
      </c>
    </row>
    <row r="95" spans="6:15" x14ac:dyDescent="0.2">
      <c r="F95" s="20">
        <v>3531</v>
      </c>
      <c r="G95" s="20" t="s">
        <v>204</v>
      </c>
      <c r="H95" s="40">
        <v>4500</v>
      </c>
      <c r="I95" s="40">
        <v>6500</v>
      </c>
      <c r="J95" s="40">
        <v>11000</v>
      </c>
      <c r="K95" s="40">
        <v>7350.18</v>
      </c>
      <c r="L95" s="40">
        <v>7350.18</v>
      </c>
      <c r="M95" s="40">
        <v>7350.18</v>
      </c>
      <c r="N95" s="40">
        <v>7350.18</v>
      </c>
      <c r="O95" s="40">
        <v>3649.82</v>
      </c>
    </row>
    <row r="96" spans="6:15" x14ac:dyDescent="0.2">
      <c r="F96" s="20">
        <v>3541</v>
      </c>
      <c r="G96" s="20" t="s">
        <v>205</v>
      </c>
      <c r="H96" s="40">
        <v>4700</v>
      </c>
      <c r="I96" s="40">
        <v>0</v>
      </c>
      <c r="J96" s="40">
        <v>4700</v>
      </c>
      <c r="K96" s="40">
        <v>0</v>
      </c>
      <c r="L96" s="40">
        <v>0</v>
      </c>
      <c r="M96" s="40">
        <v>0</v>
      </c>
      <c r="N96" s="40">
        <v>0</v>
      </c>
      <c r="O96" s="40">
        <v>4700</v>
      </c>
    </row>
    <row r="97" spans="2:15" x14ac:dyDescent="0.2">
      <c r="F97" s="20">
        <v>3551</v>
      </c>
      <c r="G97" s="20" t="s">
        <v>159</v>
      </c>
      <c r="H97" s="40">
        <v>47000</v>
      </c>
      <c r="I97" s="40">
        <v>15000</v>
      </c>
      <c r="J97" s="40">
        <v>62000</v>
      </c>
      <c r="K97" s="40">
        <v>53776.47</v>
      </c>
      <c r="L97" s="40">
        <v>53776.47</v>
      </c>
      <c r="M97" s="40">
        <v>53776.47</v>
      </c>
      <c r="N97" s="40">
        <v>53776.47</v>
      </c>
      <c r="O97" s="40">
        <v>8223.5300000000007</v>
      </c>
    </row>
    <row r="98" spans="2:15" x14ac:dyDescent="0.2">
      <c r="F98" s="20">
        <v>3561</v>
      </c>
      <c r="G98" s="20" t="s">
        <v>206</v>
      </c>
      <c r="H98" s="40">
        <v>10000</v>
      </c>
      <c r="I98" s="40">
        <v>-10000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</row>
    <row r="99" spans="2:15" x14ac:dyDescent="0.2">
      <c r="F99" s="20">
        <v>3571</v>
      </c>
      <c r="G99" s="20" t="s">
        <v>207</v>
      </c>
      <c r="H99" s="40">
        <v>600000</v>
      </c>
      <c r="I99" s="40">
        <v>670000</v>
      </c>
      <c r="J99" s="40">
        <v>1270000</v>
      </c>
      <c r="K99" s="40">
        <v>1270000</v>
      </c>
      <c r="L99" s="40">
        <v>1270000</v>
      </c>
      <c r="M99" s="40">
        <v>1270000</v>
      </c>
      <c r="N99" s="40">
        <v>1270000</v>
      </c>
      <c r="O99" s="40">
        <v>0</v>
      </c>
    </row>
    <row r="100" spans="2:15" x14ac:dyDescent="0.2">
      <c r="F100" s="20">
        <v>3751</v>
      </c>
      <c r="G100" s="20" t="s">
        <v>160</v>
      </c>
      <c r="H100" s="40">
        <v>4000</v>
      </c>
      <c r="I100" s="40">
        <v>-4000</v>
      </c>
      <c r="J100" s="40">
        <v>0</v>
      </c>
      <c r="K100" s="40">
        <v>0</v>
      </c>
      <c r="L100" s="40">
        <v>0</v>
      </c>
      <c r="M100" s="40">
        <v>0</v>
      </c>
      <c r="N100" s="40">
        <v>0</v>
      </c>
      <c r="O100" s="40">
        <v>0</v>
      </c>
    </row>
    <row r="101" spans="2:15" x14ac:dyDescent="0.2">
      <c r="F101" s="20">
        <v>3831</v>
      </c>
      <c r="G101" s="20" t="s">
        <v>161</v>
      </c>
      <c r="H101" s="40">
        <v>5000</v>
      </c>
      <c r="I101" s="40">
        <v>-5000</v>
      </c>
      <c r="J101" s="40">
        <v>0</v>
      </c>
      <c r="K101" s="40">
        <v>0</v>
      </c>
      <c r="L101" s="40">
        <v>0</v>
      </c>
      <c r="M101" s="40">
        <v>0</v>
      </c>
      <c r="N101" s="40">
        <v>0</v>
      </c>
      <c r="O101" s="40">
        <v>0</v>
      </c>
    </row>
    <row r="102" spans="2:15" x14ac:dyDescent="0.2">
      <c r="F102" s="20">
        <v>3921</v>
      </c>
      <c r="G102" s="20" t="s">
        <v>208</v>
      </c>
      <c r="H102" s="40">
        <v>1200000</v>
      </c>
      <c r="I102" s="40">
        <v>710383</v>
      </c>
      <c r="J102" s="40">
        <v>1910383</v>
      </c>
      <c r="K102" s="40">
        <v>1909308</v>
      </c>
      <c r="L102" s="40">
        <v>1909308</v>
      </c>
      <c r="M102" s="40">
        <v>1909308</v>
      </c>
      <c r="N102" s="40">
        <v>1909308</v>
      </c>
      <c r="O102" s="40">
        <v>1075</v>
      </c>
    </row>
    <row r="103" spans="2:15" x14ac:dyDescent="0.2">
      <c r="E103" s="20" t="s">
        <v>276</v>
      </c>
      <c r="H103" s="40">
        <v>160000</v>
      </c>
      <c r="I103" s="40">
        <v>-130000</v>
      </c>
      <c r="J103" s="40">
        <v>30000</v>
      </c>
      <c r="K103" s="40">
        <v>26858.28</v>
      </c>
      <c r="L103" s="40">
        <v>26858.28</v>
      </c>
      <c r="M103" s="40">
        <v>26858.28</v>
      </c>
      <c r="N103" s="40">
        <v>26858.28</v>
      </c>
      <c r="O103" s="40">
        <v>3141.72</v>
      </c>
    </row>
    <row r="104" spans="2:15" x14ac:dyDescent="0.2">
      <c r="F104" s="20">
        <v>5621</v>
      </c>
      <c r="G104" s="20" t="s">
        <v>209</v>
      </c>
      <c r="H104" s="40">
        <v>100000</v>
      </c>
      <c r="I104" s="40">
        <v>-100000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40">
        <v>0</v>
      </c>
    </row>
    <row r="105" spans="2:15" x14ac:dyDescent="0.2">
      <c r="F105" s="20">
        <v>5671</v>
      </c>
      <c r="G105" s="20" t="s">
        <v>210</v>
      </c>
      <c r="H105" s="40">
        <v>60000</v>
      </c>
      <c r="I105" s="40">
        <v>-30000</v>
      </c>
      <c r="J105" s="40">
        <v>30000</v>
      </c>
      <c r="K105" s="40">
        <v>26858.28</v>
      </c>
      <c r="L105" s="40">
        <v>26858.28</v>
      </c>
      <c r="M105" s="40">
        <v>26858.28</v>
      </c>
      <c r="N105" s="40">
        <v>26858.28</v>
      </c>
      <c r="O105" s="40">
        <v>3141.72</v>
      </c>
    </row>
    <row r="106" spans="2:15" x14ac:dyDescent="0.2">
      <c r="B106" s="20" t="s">
        <v>211</v>
      </c>
      <c r="G106" s="20" t="s">
        <v>212</v>
      </c>
      <c r="H106" s="40">
        <v>44827747.840000004</v>
      </c>
      <c r="I106" s="40">
        <v>-3160052.33</v>
      </c>
      <c r="J106" s="40">
        <v>41667695.509999998</v>
      </c>
      <c r="K106" s="40">
        <v>35417357.109999999</v>
      </c>
      <c r="L106" s="40">
        <v>35417357.109999999</v>
      </c>
      <c r="M106" s="40">
        <v>35417357.109999999</v>
      </c>
      <c r="N106" s="40">
        <v>35417357.109999999</v>
      </c>
      <c r="O106" s="40">
        <v>6250338.4000000004</v>
      </c>
    </row>
    <row r="107" spans="2:15" x14ac:dyDescent="0.2">
      <c r="C107" s="20">
        <v>41606</v>
      </c>
      <c r="G107" s="20" t="s">
        <v>149</v>
      </c>
      <c r="H107" s="40">
        <v>44827747.840000004</v>
      </c>
      <c r="I107" s="40">
        <v>-3160052.33</v>
      </c>
      <c r="J107" s="40">
        <v>41667695.509999998</v>
      </c>
      <c r="K107" s="40">
        <v>35417357.109999999</v>
      </c>
      <c r="L107" s="40">
        <v>35417357.109999999</v>
      </c>
      <c r="M107" s="40">
        <v>35417357.109999999</v>
      </c>
      <c r="N107" s="40">
        <v>35417357.109999999</v>
      </c>
      <c r="O107" s="40">
        <v>6250338.4000000004</v>
      </c>
    </row>
    <row r="108" spans="2:15" x14ac:dyDescent="0.2">
      <c r="D108" s="20" t="s">
        <v>278</v>
      </c>
      <c r="G108" s="20" t="s">
        <v>277</v>
      </c>
      <c r="H108" s="40">
        <v>12190379.060000001</v>
      </c>
      <c r="I108" s="40">
        <v>-3086536.99</v>
      </c>
      <c r="J108" s="40">
        <v>9103842.0700000003</v>
      </c>
      <c r="K108" s="40">
        <v>6837439.0999999996</v>
      </c>
      <c r="L108" s="40">
        <v>6837439.0999999996</v>
      </c>
      <c r="M108" s="40">
        <v>6837439.0999999996</v>
      </c>
      <c r="N108" s="40">
        <v>6837439.0999999996</v>
      </c>
      <c r="O108" s="40">
        <v>2266402.9700000002</v>
      </c>
    </row>
    <row r="109" spans="2:15" x14ac:dyDescent="0.2">
      <c r="E109" s="20" t="s">
        <v>271</v>
      </c>
      <c r="H109" s="40">
        <v>7624159.96</v>
      </c>
      <c r="I109" s="40">
        <v>-1086536.99</v>
      </c>
      <c r="J109" s="40">
        <v>6537622.9699999997</v>
      </c>
      <c r="K109" s="40">
        <v>4965126.33</v>
      </c>
      <c r="L109" s="40">
        <v>4965126.33</v>
      </c>
      <c r="M109" s="40">
        <v>4965126.33</v>
      </c>
      <c r="N109" s="40">
        <v>4965126.33</v>
      </c>
      <c r="O109" s="40">
        <v>1572496.64</v>
      </c>
    </row>
    <row r="110" spans="2:15" x14ac:dyDescent="0.2">
      <c r="F110" s="20">
        <v>1131</v>
      </c>
      <c r="G110" s="20" t="s">
        <v>150</v>
      </c>
      <c r="H110" s="40">
        <v>3083035.28</v>
      </c>
      <c r="I110" s="40">
        <v>0</v>
      </c>
      <c r="J110" s="40">
        <v>3083035.28</v>
      </c>
      <c r="K110" s="40">
        <v>2737694.01</v>
      </c>
      <c r="L110" s="40">
        <v>2737694.01</v>
      </c>
      <c r="M110" s="40">
        <v>2737694.01</v>
      </c>
      <c r="N110" s="40">
        <v>2737694.01</v>
      </c>
      <c r="O110" s="40">
        <v>345341.27</v>
      </c>
    </row>
    <row r="111" spans="2:15" x14ac:dyDescent="0.2">
      <c r="F111" s="20">
        <v>1321</v>
      </c>
      <c r="G111" s="20" t="s">
        <v>151</v>
      </c>
      <c r="H111" s="40">
        <v>42233.36</v>
      </c>
      <c r="I111" s="40">
        <v>0</v>
      </c>
      <c r="J111" s="40">
        <v>42233.36</v>
      </c>
      <c r="K111" s="40">
        <v>36530.300000000003</v>
      </c>
      <c r="L111" s="40">
        <v>36530.300000000003</v>
      </c>
      <c r="M111" s="40">
        <v>36530.300000000003</v>
      </c>
      <c r="N111" s="40">
        <v>36530.300000000003</v>
      </c>
      <c r="O111" s="40">
        <v>5703.06</v>
      </c>
    </row>
    <row r="112" spans="2:15" x14ac:dyDescent="0.2">
      <c r="F112" s="20">
        <v>1323</v>
      </c>
      <c r="G112" s="20" t="s">
        <v>152</v>
      </c>
      <c r="H112" s="40">
        <v>337866.88</v>
      </c>
      <c r="I112" s="40">
        <v>0</v>
      </c>
      <c r="J112" s="40">
        <v>337866.88</v>
      </c>
      <c r="K112" s="40">
        <v>287484.59999999998</v>
      </c>
      <c r="L112" s="40">
        <v>287484.59999999998</v>
      </c>
      <c r="M112" s="40">
        <v>287484.59999999998</v>
      </c>
      <c r="N112" s="40">
        <v>287484.59999999998</v>
      </c>
      <c r="O112" s="40">
        <v>50382.28</v>
      </c>
    </row>
    <row r="113" spans="6:15" x14ac:dyDescent="0.2">
      <c r="F113" s="20">
        <v>1331</v>
      </c>
      <c r="G113" s="20" t="s">
        <v>181</v>
      </c>
      <c r="H113" s="40">
        <v>42000</v>
      </c>
      <c r="I113" s="40">
        <v>0</v>
      </c>
      <c r="J113" s="40">
        <v>42000</v>
      </c>
      <c r="K113" s="40">
        <v>12663.4</v>
      </c>
      <c r="L113" s="40">
        <v>12663.4</v>
      </c>
      <c r="M113" s="40">
        <v>12663.4</v>
      </c>
      <c r="N113" s="40">
        <v>12663.4</v>
      </c>
      <c r="O113" s="40">
        <v>29336.6</v>
      </c>
    </row>
    <row r="114" spans="6:15" x14ac:dyDescent="0.2">
      <c r="F114" s="20">
        <v>1511</v>
      </c>
      <c r="G114" s="20" t="s">
        <v>153</v>
      </c>
      <c r="H114" s="40">
        <v>273811.84999999998</v>
      </c>
      <c r="I114" s="40">
        <v>0</v>
      </c>
      <c r="J114" s="40">
        <v>273811.84999999998</v>
      </c>
      <c r="K114" s="40">
        <v>243185.5</v>
      </c>
      <c r="L114" s="40">
        <v>243185.5</v>
      </c>
      <c r="M114" s="40">
        <v>243185.5</v>
      </c>
      <c r="N114" s="40">
        <v>243185.5</v>
      </c>
      <c r="O114" s="40">
        <v>30626.35</v>
      </c>
    </row>
    <row r="115" spans="6:15" x14ac:dyDescent="0.2">
      <c r="F115" s="20">
        <v>1592</v>
      </c>
      <c r="G115" s="20" t="s">
        <v>154</v>
      </c>
      <c r="H115" s="40">
        <v>400794.59</v>
      </c>
      <c r="I115" s="40">
        <v>0</v>
      </c>
      <c r="J115" s="40">
        <v>400794.59</v>
      </c>
      <c r="K115" s="40">
        <v>355900.32</v>
      </c>
      <c r="L115" s="40">
        <v>355900.32</v>
      </c>
      <c r="M115" s="40">
        <v>355900.32</v>
      </c>
      <c r="N115" s="40">
        <v>355900.32</v>
      </c>
      <c r="O115" s="40">
        <v>44894.27</v>
      </c>
    </row>
    <row r="116" spans="6:15" x14ac:dyDescent="0.2">
      <c r="F116" s="20">
        <v>2111</v>
      </c>
      <c r="G116" s="20" t="s">
        <v>182</v>
      </c>
      <c r="H116" s="40">
        <v>18000</v>
      </c>
      <c r="I116" s="40">
        <v>10000</v>
      </c>
      <c r="J116" s="40">
        <v>28000</v>
      </c>
      <c r="K116" s="40">
        <v>27454.06</v>
      </c>
      <c r="L116" s="40">
        <v>27454.06</v>
      </c>
      <c r="M116" s="40">
        <v>27454.06</v>
      </c>
      <c r="N116" s="40">
        <v>27454.06</v>
      </c>
      <c r="O116" s="40">
        <v>545.94000000000005</v>
      </c>
    </row>
    <row r="117" spans="6:15" x14ac:dyDescent="0.2">
      <c r="F117" s="20">
        <v>2121</v>
      </c>
      <c r="G117" s="20" t="s">
        <v>162</v>
      </c>
      <c r="H117" s="40">
        <v>3000</v>
      </c>
      <c r="I117" s="40">
        <v>0</v>
      </c>
      <c r="J117" s="40">
        <v>3000</v>
      </c>
      <c r="K117" s="40">
        <v>3000</v>
      </c>
      <c r="L117" s="40">
        <v>3000</v>
      </c>
      <c r="M117" s="40">
        <v>3000</v>
      </c>
      <c r="N117" s="40">
        <v>3000</v>
      </c>
      <c r="O117" s="40">
        <v>0</v>
      </c>
    </row>
    <row r="118" spans="6:15" x14ac:dyDescent="0.2">
      <c r="F118" s="20">
        <v>2151</v>
      </c>
      <c r="G118" s="20" t="s">
        <v>165</v>
      </c>
      <c r="H118" s="40">
        <v>3000</v>
      </c>
      <c r="I118" s="40">
        <v>0</v>
      </c>
      <c r="J118" s="40">
        <v>3000</v>
      </c>
      <c r="K118" s="40">
        <v>0</v>
      </c>
      <c r="L118" s="40">
        <v>0</v>
      </c>
      <c r="M118" s="40">
        <v>0</v>
      </c>
      <c r="N118" s="40">
        <v>0</v>
      </c>
      <c r="O118" s="40">
        <v>3000</v>
      </c>
    </row>
    <row r="119" spans="6:15" x14ac:dyDescent="0.2">
      <c r="F119" s="20">
        <v>2411</v>
      </c>
      <c r="G119" s="20" t="s">
        <v>213</v>
      </c>
      <c r="H119" s="40">
        <v>120000</v>
      </c>
      <c r="I119" s="40">
        <v>0</v>
      </c>
      <c r="J119" s="40">
        <v>120000</v>
      </c>
      <c r="K119" s="40">
        <v>2500</v>
      </c>
      <c r="L119" s="40">
        <v>2500</v>
      </c>
      <c r="M119" s="40">
        <v>2500</v>
      </c>
      <c r="N119" s="40">
        <v>2500</v>
      </c>
      <c r="O119" s="40">
        <v>117500</v>
      </c>
    </row>
    <row r="120" spans="6:15" x14ac:dyDescent="0.2">
      <c r="F120" s="20">
        <v>2421</v>
      </c>
      <c r="G120" s="20" t="s">
        <v>185</v>
      </c>
      <c r="H120" s="40">
        <v>60000</v>
      </c>
      <c r="I120" s="40">
        <v>0</v>
      </c>
      <c r="J120" s="40">
        <v>60000</v>
      </c>
      <c r="K120" s="40">
        <v>11698.29</v>
      </c>
      <c r="L120" s="40">
        <v>11698.29</v>
      </c>
      <c r="M120" s="40">
        <v>11698.29</v>
      </c>
      <c r="N120" s="40">
        <v>11698.29</v>
      </c>
      <c r="O120" s="40">
        <v>48301.71</v>
      </c>
    </row>
    <row r="121" spans="6:15" x14ac:dyDescent="0.2">
      <c r="F121" s="20">
        <v>2431</v>
      </c>
      <c r="G121" s="20" t="s">
        <v>214</v>
      </c>
      <c r="H121" s="40">
        <v>24000</v>
      </c>
      <c r="I121" s="40">
        <v>-7000</v>
      </c>
      <c r="J121" s="40">
        <v>17000</v>
      </c>
      <c r="K121" s="40">
        <v>0</v>
      </c>
      <c r="L121" s="40">
        <v>0</v>
      </c>
      <c r="M121" s="40">
        <v>0</v>
      </c>
      <c r="N121" s="40">
        <v>0</v>
      </c>
      <c r="O121" s="40">
        <v>17000</v>
      </c>
    </row>
    <row r="122" spans="6:15" x14ac:dyDescent="0.2">
      <c r="F122" s="20">
        <v>2441</v>
      </c>
      <c r="G122" s="20" t="s">
        <v>215</v>
      </c>
      <c r="H122" s="40">
        <v>24000</v>
      </c>
      <c r="I122" s="40">
        <v>-8000</v>
      </c>
      <c r="J122" s="40">
        <v>16000</v>
      </c>
      <c r="K122" s="40">
        <v>0</v>
      </c>
      <c r="L122" s="40">
        <v>0</v>
      </c>
      <c r="M122" s="40">
        <v>0</v>
      </c>
      <c r="N122" s="40">
        <v>0</v>
      </c>
      <c r="O122" s="40">
        <v>16000</v>
      </c>
    </row>
    <row r="123" spans="6:15" x14ac:dyDescent="0.2">
      <c r="F123" s="20">
        <v>2471</v>
      </c>
      <c r="G123" s="20" t="s">
        <v>187</v>
      </c>
      <c r="H123" s="40">
        <v>60000</v>
      </c>
      <c r="I123" s="40">
        <v>0</v>
      </c>
      <c r="J123" s="40">
        <v>60000</v>
      </c>
      <c r="K123" s="40">
        <v>0</v>
      </c>
      <c r="L123" s="40">
        <v>0</v>
      </c>
      <c r="M123" s="40">
        <v>0</v>
      </c>
      <c r="N123" s="40">
        <v>0</v>
      </c>
      <c r="O123" s="40">
        <v>60000</v>
      </c>
    </row>
    <row r="124" spans="6:15" x14ac:dyDescent="0.2">
      <c r="F124" s="20">
        <v>2491</v>
      </c>
      <c r="G124" s="20" t="s">
        <v>188</v>
      </c>
      <c r="H124" s="40">
        <v>1500000</v>
      </c>
      <c r="I124" s="40">
        <v>-751536.99</v>
      </c>
      <c r="J124" s="40">
        <v>748463.01</v>
      </c>
      <c r="K124" s="40">
        <v>709567.72</v>
      </c>
      <c r="L124" s="40">
        <v>709567.72</v>
      </c>
      <c r="M124" s="40">
        <v>709567.72</v>
      </c>
      <c r="N124" s="40">
        <v>709567.72</v>
      </c>
      <c r="O124" s="40">
        <v>38895.29</v>
      </c>
    </row>
    <row r="125" spans="6:15" x14ac:dyDescent="0.2">
      <c r="F125" s="20">
        <v>2612</v>
      </c>
      <c r="G125" s="20" t="s">
        <v>156</v>
      </c>
      <c r="H125" s="40">
        <v>200000</v>
      </c>
      <c r="I125" s="40">
        <v>0</v>
      </c>
      <c r="J125" s="40">
        <v>200000</v>
      </c>
      <c r="K125" s="40">
        <v>162527.93</v>
      </c>
      <c r="L125" s="40">
        <v>162527.93</v>
      </c>
      <c r="M125" s="40">
        <v>162527.93</v>
      </c>
      <c r="N125" s="40">
        <v>162527.93</v>
      </c>
      <c r="O125" s="40">
        <v>37472.07</v>
      </c>
    </row>
    <row r="126" spans="6:15" x14ac:dyDescent="0.2">
      <c r="F126" s="20">
        <v>2721</v>
      </c>
      <c r="G126" s="20" t="s">
        <v>194</v>
      </c>
      <c r="H126" s="40">
        <v>12000</v>
      </c>
      <c r="I126" s="40">
        <v>0</v>
      </c>
      <c r="J126" s="40">
        <v>12000</v>
      </c>
      <c r="K126" s="40">
        <v>841.5</v>
      </c>
      <c r="L126" s="40">
        <v>841.5</v>
      </c>
      <c r="M126" s="40">
        <v>841.5</v>
      </c>
      <c r="N126" s="40">
        <v>841.5</v>
      </c>
      <c r="O126" s="40">
        <v>11158.5</v>
      </c>
    </row>
    <row r="127" spans="6:15" x14ac:dyDescent="0.2">
      <c r="F127" s="20">
        <v>2911</v>
      </c>
      <c r="G127" s="20" t="s">
        <v>196</v>
      </c>
      <c r="H127" s="40">
        <v>7200</v>
      </c>
      <c r="I127" s="40">
        <v>5000</v>
      </c>
      <c r="J127" s="40">
        <v>12200</v>
      </c>
      <c r="K127" s="40">
        <v>5777.59</v>
      </c>
      <c r="L127" s="40">
        <v>5777.59</v>
      </c>
      <c r="M127" s="40">
        <v>5777.59</v>
      </c>
      <c r="N127" s="40">
        <v>5777.59</v>
      </c>
      <c r="O127" s="40">
        <v>6422.41</v>
      </c>
    </row>
    <row r="128" spans="6:15" x14ac:dyDescent="0.2">
      <c r="F128" s="20">
        <v>2931</v>
      </c>
      <c r="G128" s="20" t="s">
        <v>216</v>
      </c>
      <c r="H128" s="40">
        <v>2000</v>
      </c>
      <c r="I128" s="40">
        <v>0</v>
      </c>
      <c r="J128" s="40">
        <v>2000</v>
      </c>
      <c r="K128" s="40">
        <v>0</v>
      </c>
      <c r="L128" s="40">
        <v>0</v>
      </c>
      <c r="M128" s="40">
        <v>0</v>
      </c>
      <c r="N128" s="40">
        <v>0</v>
      </c>
      <c r="O128" s="40">
        <v>2000</v>
      </c>
    </row>
    <row r="129" spans="5:15" x14ac:dyDescent="0.2">
      <c r="F129" s="20">
        <v>2941</v>
      </c>
      <c r="G129" s="20" t="s">
        <v>168</v>
      </c>
      <c r="H129" s="40">
        <v>2000</v>
      </c>
      <c r="I129" s="40">
        <v>0</v>
      </c>
      <c r="J129" s="40">
        <v>2000</v>
      </c>
      <c r="K129" s="40">
        <v>0</v>
      </c>
      <c r="L129" s="40">
        <v>0</v>
      </c>
      <c r="M129" s="40">
        <v>0</v>
      </c>
      <c r="N129" s="40">
        <v>0</v>
      </c>
      <c r="O129" s="40">
        <v>2000</v>
      </c>
    </row>
    <row r="130" spans="5:15" x14ac:dyDescent="0.2">
      <c r="F130" s="20">
        <v>2961</v>
      </c>
      <c r="G130" s="20" t="s">
        <v>157</v>
      </c>
      <c r="H130" s="40">
        <v>37000</v>
      </c>
      <c r="I130" s="40">
        <v>0</v>
      </c>
      <c r="J130" s="40">
        <v>37000</v>
      </c>
      <c r="K130" s="40">
        <v>1758.62</v>
      </c>
      <c r="L130" s="40">
        <v>1758.62</v>
      </c>
      <c r="M130" s="40">
        <v>1758.62</v>
      </c>
      <c r="N130" s="40">
        <v>1758.62</v>
      </c>
      <c r="O130" s="40">
        <v>35241.379999999997</v>
      </c>
    </row>
    <row r="131" spans="5:15" x14ac:dyDescent="0.2">
      <c r="F131" s="20">
        <v>2981</v>
      </c>
      <c r="G131" s="20" t="s">
        <v>197</v>
      </c>
      <c r="H131" s="40">
        <v>3000</v>
      </c>
      <c r="I131" s="40">
        <v>0</v>
      </c>
      <c r="J131" s="40">
        <v>3000</v>
      </c>
      <c r="K131" s="40">
        <v>1200</v>
      </c>
      <c r="L131" s="40">
        <v>1200</v>
      </c>
      <c r="M131" s="40">
        <v>1200</v>
      </c>
      <c r="N131" s="40">
        <v>1200</v>
      </c>
      <c r="O131" s="40">
        <v>1800</v>
      </c>
    </row>
    <row r="132" spans="5:15" x14ac:dyDescent="0.2">
      <c r="F132" s="20">
        <v>2991</v>
      </c>
      <c r="G132" s="20" t="s">
        <v>217</v>
      </c>
      <c r="H132" s="40">
        <v>15000</v>
      </c>
      <c r="I132" s="40">
        <v>0</v>
      </c>
      <c r="J132" s="40">
        <v>15000</v>
      </c>
      <c r="K132" s="40">
        <v>1124.56</v>
      </c>
      <c r="L132" s="40">
        <v>1124.56</v>
      </c>
      <c r="M132" s="40">
        <v>1124.56</v>
      </c>
      <c r="N132" s="40">
        <v>1124.56</v>
      </c>
      <c r="O132" s="40">
        <v>13875.44</v>
      </c>
    </row>
    <row r="133" spans="5:15" x14ac:dyDescent="0.2">
      <c r="F133" s="20">
        <v>3261</v>
      </c>
      <c r="G133" s="20" t="s">
        <v>218</v>
      </c>
      <c r="H133" s="40">
        <v>84000</v>
      </c>
      <c r="I133" s="40">
        <v>0</v>
      </c>
      <c r="J133" s="40">
        <v>84000</v>
      </c>
      <c r="K133" s="40">
        <v>0</v>
      </c>
      <c r="L133" s="40">
        <v>0</v>
      </c>
      <c r="M133" s="40">
        <v>0</v>
      </c>
      <c r="N133" s="40">
        <v>0</v>
      </c>
      <c r="O133" s="40">
        <v>84000</v>
      </c>
    </row>
    <row r="134" spans="5:15" x14ac:dyDescent="0.2">
      <c r="F134" s="20">
        <v>3352</v>
      </c>
      <c r="G134" s="20" t="s">
        <v>219</v>
      </c>
      <c r="H134" s="40">
        <v>30000</v>
      </c>
      <c r="I134" s="40">
        <v>0</v>
      </c>
      <c r="J134" s="40">
        <v>30000</v>
      </c>
      <c r="K134" s="40">
        <v>0</v>
      </c>
      <c r="L134" s="40">
        <v>0</v>
      </c>
      <c r="M134" s="40">
        <v>0</v>
      </c>
      <c r="N134" s="40">
        <v>0</v>
      </c>
      <c r="O134" s="40">
        <v>30000</v>
      </c>
    </row>
    <row r="135" spans="5:15" x14ac:dyDescent="0.2">
      <c r="F135" s="20">
        <v>3353</v>
      </c>
      <c r="G135" s="20" t="s">
        <v>220</v>
      </c>
      <c r="H135" s="40">
        <v>30000</v>
      </c>
      <c r="I135" s="40">
        <v>0</v>
      </c>
      <c r="J135" s="40">
        <v>30000</v>
      </c>
      <c r="K135" s="40">
        <v>0</v>
      </c>
      <c r="L135" s="40">
        <v>0</v>
      </c>
      <c r="M135" s="40">
        <v>0</v>
      </c>
      <c r="N135" s="40">
        <v>0</v>
      </c>
      <c r="O135" s="40">
        <v>30000</v>
      </c>
    </row>
    <row r="136" spans="5:15" x14ac:dyDescent="0.2">
      <c r="F136" s="20">
        <v>3521</v>
      </c>
      <c r="G136" s="20" t="s">
        <v>221</v>
      </c>
      <c r="H136" s="40">
        <v>2000</v>
      </c>
      <c r="I136" s="40">
        <v>0</v>
      </c>
      <c r="J136" s="40">
        <v>2000</v>
      </c>
      <c r="K136" s="40">
        <v>0</v>
      </c>
      <c r="L136" s="40">
        <v>0</v>
      </c>
      <c r="M136" s="40">
        <v>0</v>
      </c>
      <c r="N136" s="40">
        <v>0</v>
      </c>
      <c r="O136" s="40">
        <v>2000</v>
      </c>
    </row>
    <row r="137" spans="5:15" x14ac:dyDescent="0.2">
      <c r="F137" s="20">
        <v>3531</v>
      </c>
      <c r="G137" s="20" t="s">
        <v>204</v>
      </c>
      <c r="H137" s="40">
        <v>2000</v>
      </c>
      <c r="I137" s="40">
        <v>0</v>
      </c>
      <c r="J137" s="40">
        <v>2000</v>
      </c>
      <c r="K137" s="40">
        <v>0</v>
      </c>
      <c r="L137" s="40">
        <v>0</v>
      </c>
      <c r="M137" s="40">
        <v>0</v>
      </c>
      <c r="N137" s="40">
        <v>0</v>
      </c>
      <c r="O137" s="40">
        <v>2000</v>
      </c>
    </row>
    <row r="138" spans="5:15" x14ac:dyDescent="0.2">
      <c r="F138" s="20">
        <v>3551</v>
      </c>
      <c r="G138" s="20" t="s">
        <v>159</v>
      </c>
      <c r="H138" s="40">
        <v>83000</v>
      </c>
      <c r="I138" s="40">
        <v>0</v>
      </c>
      <c r="J138" s="40">
        <v>83000</v>
      </c>
      <c r="K138" s="40">
        <v>60876.92</v>
      </c>
      <c r="L138" s="40">
        <v>60876.92</v>
      </c>
      <c r="M138" s="40">
        <v>60876.92</v>
      </c>
      <c r="N138" s="40">
        <v>60876.92</v>
      </c>
      <c r="O138" s="40">
        <v>22123.08</v>
      </c>
    </row>
    <row r="139" spans="5:15" x14ac:dyDescent="0.2">
      <c r="F139" s="20">
        <v>3571</v>
      </c>
      <c r="G139" s="20" t="s">
        <v>207</v>
      </c>
      <c r="H139" s="40">
        <v>360000</v>
      </c>
      <c r="I139" s="40">
        <v>0</v>
      </c>
      <c r="J139" s="40">
        <v>360000</v>
      </c>
      <c r="K139" s="40">
        <v>1982.77</v>
      </c>
      <c r="L139" s="40">
        <v>1982.77</v>
      </c>
      <c r="M139" s="40">
        <v>1982.77</v>
      </c>
      <c r="N139" s="40">
        <v>1982.77</v>
      </c>
      <c r="O139" s="40">
        <v>358017.23</v>
      </c>
    </row>
    <row r="140" spans="5:15" x14ac:dyDescent="0.2">
      <c r="F140" s="20">
        <v>3721</v>
      </c>
      <c r="G140" s="20" t="s">
        <v>222</v>
      </c>
      <c r="H140" s="40">
        <v>6000</v>
      </c>
      <c r="I140" s="40">
        <v>0</v>
      </c>
      <c r="J140" s="40">
        <v>6000</v>
      </c>
      <c r="K140" s="40">
        <v>0</v>
      </c>
      <c r="L140" s="40">
        <v>0</v>
      </c>
      <c r="M140" s="40">
        <v>0</v>
      </c>
      <c r="N140" s="40">
        <v>0</v>
      </c>
      <c r="O140" s="40">
        <v>6000</v>
      </c>
    </row>
    <row r="141" spans="5:15" x14ac:dyDescent="0.2">
      <c r="F141" s="20">
        <v>3751</v>
      </c>
      <c r="G141" s="20" t="s">
        <v>160</v>
      </c>
      <c r="H141" s="40">
        <v>7500</v>
      </c>
      <c r="I141" s="40">
        <v>0</v>
      </c>
      <c r="J141" s="40">
        <v>7500</v>
      </c>
      <c r="K141" s="40">
        <v>2573.5</v>
      </c>
      <c r="L141" s="40">
        <v>2573.5</v>
      </c>
      <c r="M141" s="40">
        <v>2573.5</v>
      </c>
      <c r="N141" s="40">
        <v>2573.5</v>
      </c>
      <c r="O141" s="40">
        <v>4926.5</v>
      </c>
    </row>
    <row r="142" spans="5:15" x14ac:dyDescent="0.2">
      <c r="F142" s="20">
        <v>3951</v>
      </c>
      <c r="G142" s="20" t="s">
        <v>223</v>
      </c>
      <c r="H142" s="40">
        <v>25000</v>
      </c>
      <c r="I142" s="40">
        <v>0</v>
      </c>
      <c r="J142" s="40">
        <v>25000</v>
      </c>
      <c r="K142" s="40">
        <v>0</v>
      </c>
      <c r="L142" s="40">
        <v>0</v>
      </c>
      <c r="M142" s="40">
        <v>0</v>
      </c>
      <c r="N142" s="40">
        <v>0</v>
      </c>
      <c r="O142" s="40">
        <v>25000</v>
      </c>
    </row>
    <row r="143" spans="5:15" x14ac:dyDescent="0.2">
      <c r="F143" s="20">
        <v>4156</v>
      </c>
      <c r="G143" s="20" t="s">
        <v>224</v>
      </c>
      <c r="H143" s="40">
        <v>724718</v>
      </c>
      <c r="I143" s="40">
        <v>-335000</v>
      </c>
      <c r="J143" s="40">
        <v>389718</v>
      </c>
      <c r="K143" s="40">
        <v>298784.74</v>
      </c>
      <c r="L143" s="40">
        <v>298784.74</v>
      </c>
      <c r="M143" s="40">
        <v>298784.74</v>
      </c>
      <c r="N143" s="40">
        <v>298784.74</v>
      </c>
      <c r="O143" s="40">
        <v>90933.26</v>
      </c>
    </row>
    <row r="144" spans="5:15" x14ac:dyDescent="0.2">
      <c r="E144" s="20" t="s">
        <v>276</v>
      </c>
      <c r="H144" s="40">
        <v>4566219.0999999996</v>
      </c>
      <c r="I144" s="40">
        <v>-2000000</v>
      </c>
      <c r="J144" s="40">
        <v>2566219.1</v>
      </c>
      <c r="K144" s="40">
        <v>1872312.77</v>
      </c>
      <c r="L144" s="40">
        <v>1872312.77</v>
      </c>
      <c r="M144" s="40">
        <v>1872312.77</v>
      </c>
      <c r="N144" s="40">
        <v>1872312.77</v>
      </c>
      <c r="O144" s="40">
        <v>693906.33</v>
      </c>
    </row>
    <row r="145" spans="4:15" x14ac:dyDescent="0.2">
      <c r="F145" s="20">
        <v>5111</v>
      </c>
      <c r="G145" s="20" t="s">
        <v>225</v>
      </c>
      <c r="H145" s="40">
        <v>20000</v>
      </c>
      <c r="I145" s="40">
        <v>0</v>
      </c>
      <c r="J145" s="40">
        <v>20000</v>
      </c>
      <c r="K145" s="40">
        <v>6236.4</v>
      </c>
      <c r="L145" s="40">
        <v>6236.4</v>
      </c>
      <c r="M145" s="40">
        <v>6236.4</v>
      </c>
      <c r="N145" s="40">
        <v>6236.4</v>
      </c>
      <c r="O145" s="40">
        <v>13763.6</v>
      </c>
    </row>
    <row r="146" spans="4:15" x14ac:dyDescent="0.2">
      <c r="F146" s="20">
        <v>5631</v>
      </c>
      <c r="G146" s="20" t="s">
        <v>226</v>
      </c>
      <c r="H146" s="40">
        <v>50000</v>
      </c>
      <c r="I146" s="40">
        <v>0</v>
      </c>
      <c r="J146" s="40">
        <v>50000</v>
      </c>
      <c r="K146" s="40">
        <v>35308.79</v>
      </c>
      <c r="L146" s="40">
        <v>35308.79</v>
      </c>
      <c r="M146" s="40">
        <v>35308.79</v>
      </c>
      <c r="N146" s="40">
        <v>35308.79</v>
      </c>
      <c r="O146" s="40">
        <v>14691.21</v>
      </c>
    </row>
    <row r="147" spans="4:15" x14ac:dyDescent="0.2">
      <c r="F147" s="20">
        <v>5691</v>
      </c>
      <c r="G147" s="20" t="s">
        <v>227</v>
      </c>
      <c r="H147" s="40">
        <v>100000</v>
      </c>
      <c r="I147" s="40">
        <v>0</v>
      </c>
      <c r="J147" s="40">
        <v>100000</v>
      </c>
      <c r="K147" s="40">
        <v>5049</v>
      </c>
      <c r="L147" s="40">
        <v>5049</v>
      </c>
      <c r="M147" s="40">
        <v>5049</v>
      </c>
      <c r="N147" s="40">
        <v>5049</v>
      </c>
      <c r="O147" s="40">
        <v>94951</v>
      </c>
    </row>
    <row r="148" spans="4:15" x14ac:dyDescent="0.2">
      <c r="F148" s="20">
        <v>6131</v>
      </c>
      <c r="G148" s="20" t="s">
        <v>228</v>
      </c>
      <c r="H148" s="40">
        <v>3500000</v>
      </c>
      <c r="I148" s="40">
        <v>-2000000</v>
      </c>
      <c r="J148" s="40">
        <v>1500000</v>
      </c>
      <c r="K148" s="40">
        <v>1022084.75</v>
      </c>
      <c r="L148" s="40">
        <v>1022084.75</v>
      </c>
      <c r="M148" s="40">
        <v>1022084.75</v>
      </c>
      <c r="N148" s="40">
        <v>1022084.75</v>
      </c>
      <c r="O148" s="40">
        <v>477915.25</v>
      </c>
    </row>
    <row r="149" spans="4:15" x14ac:dyDescent="0.2">
      <c r="F149" s="20">
        <v>6311</v>
      </c>
      <c r="G149" s="20" t="s">
        <v>229</v>
      </c>
      <c r="H149" s="40">
        <v>896219.1</v>
      </c>
      <c r="I149" s="40">
        <v>0</v>
      </c>
      <c r="J149" s="40">
        <v>896219.1</v>
      </c>
      <c r="K149" s="40">
        <v>803633.83</v>
      </c>
      <c r="L149" s="40">
        <v>803633.83</v>
      </c>
      <c r="M149" s="40">
        <v>803633.83</v>
      </c>
      <c r="N149" s="40">
        <v>803633.83</v>
      </c>
      <c r="O149" s="40">
        <v>92585.27</v>
      </c>
    </row>
    <row r="150" spans="4:15" x14ac:dyDescent="0.2">
      <c r="D150" s="20" t="s">
        <v>280</v>
      </c>
      <c r="G150" s="20" t="s">
        <v>279</v>
      </c>
      <c r="H150" s="40">
        <v>23297427.800000001</v>
      </c>
      <c r="I150" s="40">
        <v>0</v>
      </c>
      <c r="J150" s="40">
        <v>23297427.800000001</v>
      </c>
      <c r="K150" s="40">
        <v>20540395.649999999</v>
      </c>
      <c r="L150" s="40">
        <v>20540395.649999999</v>
      </c>
      <c r="M150" s="40">
        <v>20540395.649999999</v>
      </c>
      <c r="N150" s="40">
        <v>20540395.649999999</v>
      </c>
      <c r="O150" s="40">
        <v>2757032.15</v>
      </c>
    </row>
    <row r="151" spans="4:15" x14ac:dyDescent="0.2">
      <c r="E151" s="20" t="s">
        <v>271</v>
      </c>
      <c r="H151" s="40">
        <v>22906427.800000001</v>
      </c>
      <c r="I151" s="40">
        <v>-980000</v>
      </c>
      <c r="J151" s="40">
        <v>21926427.800000001</v>
      </c>
      <c r="K151" s="40">
        <v>19268304.34</v>
      </c>
      <c r="L151" s="40">
        <v>19268304.34</v>
      </c>
      <c r="M151" s="40">
        <v>19268304.34</v>
      </c>
      <c r="N151" s="40">
        <v>19268304.34</v>
      </c>
      <c r="O151" s="40">
        <v>2658123.46</v>
      </c>
    </row>
    <row r="152" spans="4:15" x14ac:dyDescent="0.2">
      <c r="F152" s="20">
        <v>1131</v>
      </c>
      <c r="G152" s="20" t="s">
        <v>150</v>
      </c>
      <c r="H152" s="40">
        <v>5312888.22</v>
      </c>
      <c r="I152" s="40">
        <v>31949.41</v>
      </c>
      <c r="J152" s="40">
        <v>5344837.63</v>
      </c>
      <c r="K152" s="40">
        <v>5232236.62</v>
      </c>
      <c r="L152" s="40">
        <v>5232236.62</v>
      </c>
      <c r="M152" s="40">
        <v>5232236.62</v>
      </c>
      <c r="N152" s="40">
        <v>5232236.62</v>
      </c>
      <c r="O152" s="40">
        <v>112601.01</v>
      </c>
    </row>
    <row r="153" spans="4:15" x14ac:dyDescent="0.2">
      <c r="F153" s="20">
        <v>1321</v>
      </c>
      <c r="G153" s="20" t="s">
        <v>151</v>
      </c>
      <c r="H153" s="40">
        <v>72779.289999999994</v>
      </c>
      <c r="I153" s="40">
        <v>0</v>
      </c>
      <c r="J153" s="40">
        <v>72779.289999999994</v>
      </c>
      <c r="K153" s="40">
        <v>69002</v>
      </c>
      <c r="L153" s="40">
        <v>69002</v>
      </c>
      <c r="M153" s="40">
        <v>69002</v>
      </c>
      <c r="N153" s="40">
        <v>69002</v>
      </c>
      <c r="O153" s="40">
        <v>3777.29</v>
      </c>
    </row>
    <row r="154" spans="4:15" x14ac:dyDescent="0.2">
      <c r="F154" s="20">
        <v>1322</v>
      </c>
      <c r="G154" s="20" t="s">
        <v>180</v>
      </c>
      <c r="H154" s="40">
        <v>30000</v>
      </c>
      <c r="I154" s="40">
        <v>0</v>
      </c>
      <c r="J154" s="40">
        <v>30000</v>
      </c>
      <c r="K154" s="40">
        <v>29768.89</v>
      </c>
      <c r="L154" s="40">
        <v>29768.89</v>
      </c>
      <c r="M154" s="40">
        <v>29768.89</v>
      </c>
      <c r="N154" s="40">
        <v>29768.89</v>
      </c>
      <c r="O154" s="40">
        <v>231.11</v>
      </c>
    </row>
    <row r="155" spans="4:15" x14ac:dyDescent="0.2">
      <c r="F155" s="20">
        <v>1323</v>
      </c>
      <c r="G155" s="20" t="s">
        <v>152</v>
      </c>
      <c r="H155" s="40">
        <v>582234.31999999995</v>
      </c>
      <c r="I155" s="40">
        <v>0</v>
      </c>
      <c r="J155" s="40">
        <v>582234.31999999995</v>
      </c>
      <c r="K155" s="40">
        <v>540882.57999999996</v>
      </c>
      <c r="L155" s="40">
        <v>540882.57999999996</v>
      </c>
      <c r="M155" s="40">
        <v>540882.57999999996</v>
      </c>
      <c r="N155" s="40">
        <v>540882.57999999996</v>
      </c>
      <c r="O155" s="40">
        <v>41351.74</v>
      </c>
    </row>
    <row r="156" spans="4:15" x14ac:dyDescent="0.2">
      <c r="F156" s="20">
        <v>1331</v>
      </c>
      <c r="G156" s="20" t="s">
        <v>181</v>
      </c>
      <c r="H156" s="40">
        <v>504000</v>
      </c>
      <c r="I156" s="40">
        <v>-31949.41</v>
      </c>
      <c r="J156" s="40">
        <v>472050.59</v>
      </c>
      <c r="K156" s="40">
        <v>321532.44</v>
      </c>
      <c r="L156" s="40">
        <v>321532.44</v>
      </c>
      <c r="M156" s="40">
        <v>321532.44</v>
      </c>
      <c r="N156" s="40">
        <v>321532.44</v>
      </c>
      <c r="O156" s="40">
        <v>150518.15</v>
      </c>
    </row>
    <row r="157" spans="4:15" x14ac:dyDescent="0.2">
      <c r="F157" s="20">
        <v>1511</v>
      </c>
      <c r="G157" s="20" t="s">
        <v>153</v>
      </c>
      <c r="H157" s="40">
        <v>471850.51</v>
      </c>
      <c r="I157" s="40">
        <v>0</v>
      </c>
      <c r="J157" s="40">
        <v>471850.51</v>
      </c>
      <c r="K157" s="40">
        <v>457418.31</v>
      </c>
      <c r="L157" s="40">
        <v>457418.31</v>
      </c>
      <c r="M157" s="40">
        <v>457418.31</v>
      </c>
      <c r="N157" s="40">
        <v>457418.31</v>
      </c>
      <c r="O157" s="40">
        <v>14432.2</v>
      </c>
    </row>
    <row r="158" spans="4:15" x14ac:dyDescent="0.2">
      <c r="F158" s="20">
        <v>1592</v>
      </c>
      <c r="G158" s="20" t="s">
        <v>154</v>
      </c>
      <c r="H158" s="40">
        <v>690675.46</v>
      </c>
      <c r="I158" s="40">
        <v>0</v>
      </c>
      <c r="J158" s="40">
        <v>690675.46</v>
      </c>
      <c r="K158" s="40">
        <v>690675.46</v>
      </c>
      <c r="L158" s="40">
        <v>690675.46</v>
      </c>
      <c r="M158" s="40">
        <v>690675.46</v>
      </c>
      <c r="N158" s="40">
        <v>690675.46</v>
      </c>
      <c r="O158" s="40">
        <v>0</v>
      </c>
    </row>
    <row r="159" spans="4:15" x14ac:dyDescent="0.2">
      <c r="F159" s="20">
        <v>2121</v>
      </c>
      <c r="G159" s="20" t="s">
        <v>162</v>
      </c>
      <c r="H159" s="40">
        <v>3000</v>
      </c>
      <c r="I159" s="40">
        <v>0</v>
      </c>
      <c r="J159" s="40">
        <v>3000</v>
      </c>
      <c r="K159" s="40">
        <v>2630</v>
      </c>
      <c r="L159" s="40">
        <v>2630</v>
      </c>
      <c r="M159" s="40">
        <v>2630</v>
      </c>
      <c r="N159" s="40">
        <v>2630</v>
      </c>
      <c r="O159" s="40">
        <v>370</v>
      </c>
    </row>
    <row r="160" spans="4:15" x14ac:dyDescent="0.2">
      <c r="F160" s="20">
        <v>2212</v>
      </c>
      <c r="G160" s="20" t="s">
        <v>155</v>
      </c>
      <c r="H160" s="40">
        <v>6000</v>
      </c>
      <c r="I160" s="40">
        <v>0</v>
      </c>
      <c r="J160" s="40">
        <v>6000</v>
      </c>
      <c r="K160" s="40">
        <v>0</v>
      </c>
      <c r="L160" s="40">
        <v>0</v>
      </c>
      <c r="M160" s="40">
        <v>0</v>
      </c>
      <c r="N160" s="40">
        <v>0</v>
      </c>
      <c r="O160" s="40">
        <v>6000</v>
      </c>
    </row>
    <row r="161" spans="6:15" x14ac:dyDescent="0.2">
      <c r="F161" s="20">
        <v>2491</v>
      </c>
      <c r="G161" s="20" t="s">
        <v>188</v>
      </c>
      <c r="H161" s="40">
        <v>1586000</v>
      </c>
      <c r="I161" s="40">
        <v>-300000</v>
      </c>
      <c r="J161" s="40">
        <v>1286000</v>
      </c>
      <c r="K161" s="40">
        <v>1209226.1299999999</v>
      </c>
      <c r="L161" s="40">
        <v>1209226.1299999999</v>
      </c>
      <c r="M161" s="40">
        <v>1209226.1299999999</v>
      </c>
      <c r="N161" s="40">
        <v>1209226.1299999999</v>
      </c>
      <c r="O161" s="40">
        <v>76773.87</v>
      </c>
    </row>
    <row r="162" spans="6:15" x14ac:dyDescent="0.2">
      <c r="F162" s="20">
        <v>2612</v>
      </c>
      <c r="G162" s="20" t="s">
        <v>156</v>
      </c>
      <c r="H162" s="40">
        <v>500000</v>
      </c>
      <c r="I162" s="40">
        <v>0</v>
      </c>
      <c r="J162" s="40">
        <v>500000</v>
      </c>
      <c r="K162" s="40">
        <v>439909.3</v>
      </c>
      <c r="L162" s="40">
        <v>439909.3</v>
      </c>
      <c r="M162" s="40">
        <v>439909.3</v>
      </c>
      <c r="N162" s="40">
        <v>439909.3</v>
      </c>
      <c r="O162" s="40">
        <v>60090.7</v>
      </c>
    </row>
    <row r="163" spans="6:15" x14ac:dyDescent="0.2">
      <c r="F163" s="20">
        <v>2721</v>
      </c>
      <c r="G163" s="20" t="s">
        <v>194</v>
      </c>
      <c r="H163" s="40">
        <v>20000</v>
      </c>
      <c r="I163" s="40">
        <v>0</v>
      </c>
      <c r="J163" s="40">
        <v>20000</v>
      </c>
      <c r="K163" s="40">
        <v>6442.62</v>
      </c>
      <c r="L163" s="40">
        <v>6442.62</v>
      </c>
      <c r="M163" s="40">
        <v>6442.62</v>
      </c>
      <c r="N163" s="40">
        <v>6442.62</v>
      </c>
      <c r="O163" s="40">
        <v>13557.38</v>
      </c>
    </row>
    <row r="164" spans="6:15" x14ac:dyDescent="0.2">
      <c r="F164" s="20">
        <v>2722</v>
      </c>
      <c r="G164" s="20" t="s">
        <v>195</v>
      </c>
      <c r="H164" s="40">
        <v>25000</v>
      </c>
      <c r="I164" s="40">
        <v>0</v>
      </c>
      <c r="J164" s="40">
        <v>25000</v>
      </c>
      <c r="K164" s="40">
        <v>17221.59</v>
      </c>
      <c r="L164" s="40">
        <v>17221.59</v>
      </c>
      <c r="M164" s="40">
        <v>17221.59</v>
      </c>
      <c r="N164" s="40">
        <v>17221.59</v>
      </c>
      <c r="O164" s="40">
        <v>7778.41</v>
      </c>
    </row>
    <row r="165" spans="6:15" x14ac:dyDescent="0.2">
      <c r="F165" s="20">
        <v>2821</v>
      </c>
      <c r="G165" s="20" t="s">
        <v>230</v>
      </c>
      <c r="H165" s="40">
        <v>5000</v>
      </c>
      <c r="I165" s="40">
        <v>0</v>
      </c>
      <c r="J165" s="40">
        <v>5000</v>
      </c>
      <c r="K165" s="40">
        <v>0</v>
      </c>
      <c r="L165" s="40">
        <v>0</v>
      </c>
      <c r="M165" s="40">
        <v>0</v>
      </c>
      <c r="N165" s="40">
        <v>0</v>
      </c>
      <c r="O165" s="40">
        <v>5000</v>
      </c>
    </row>
    <row r="166" spans="6:15" x14ac:dyDescent="0.2">
      <c r="F166" s="20">
        <v>2911</v>
      </c>
      <c r="G166" s="20" t="s">
        <v>196</v>
      </c>
      <c r="H166" s="40">
        <v>50000</v>
      </c>
      <c r="I166" s="40">
        <v>0</v>
      </c>
      <c r="J166" s="40">
        <v>50000</v>
      </c>
      <c r="K166" s="40">
        <v>49545.65</v>
      </c>
      <c r="L166" s="40">
        <v>49545.65</v>
      </c>
      <c r="M166" s="40">
        <v>49545.65</v>
      </c>
      <c r="N166" s="40">
        <v>49545.65</v>
      </c>
      <c r="O166" s="40">
        <v>454.35</v>
      </c>
    </row>
    <row r="167" spans="6:15" x14ac:dyDescent="0.2">
      <c r="F167" s="20">
        <v>2961</v>
      </c>
      <c r="G167" s="20" t="s">
        <v>157</v>
      </c>
      <c r="H167" s="40">
        <v>65000</v>
      </c>
      <c r="I167" s="40">
        <v>0</v>
      </c>
      <c r="J167" s="40">
        <v>65000</v>
      </c>
      <c r="K167" s="40">
        <v>39636.51</v>
      </c>
      <c r="L167" s="40">
        <v>39636.51</v>
      </c>
      <c r="M167" s="40">
        <v>39636.51</v>
      </c>
      <c r="N167" s="40">
        <v>39636.51</v>
      </c>
      <c r="O167" s="40">
        <v>25363.49</v>
      </c>
    </row>
    <row r="168" spans="6:15" x14ac:dyDescent="0.2">
      <c r="F168" s="20">
        <v>2991</v>
      </c>
      <c r="G168" s="20" t="s">
        <v>217</v>
      </c>
      <c r="H168" s="40">
        <v>450000</v>
      </c>
      <c r="I168" s="40">
        <v>-200000</v>
      </c>
      <c r="J168" s="40">
        <v>250000</v>
      </c>
      <c r="K168" s="40">
        <v>20276.169999999998</v>
      </c>
      <c r="L168" s="40">
        <v>20276.169999999998</v>
      </c>
      <c r="M168" s="40">
        <v>20276.169999999998</v>
      </c>
      <c r="N168" s="40">
        <v>20276.169999999998</v>
      </c>
      <c r="O168" s="40">
        <v>229723.83</v>
      </c>
    </row>
    <row r="169" spans="6:15" x14ac:dyDescent="0.2">
      <c r="F169" s="20">
        <v>3111</v>
      </c>
      <c r="G169" s="20" t="s">
        <v>198</v>
      </c>
      <c r="H169" s="40">
        <v>10800000</v>
      </c>
      <c r="I169" s="40">
        <v>-250000</v>
      </c>
      <c r="J169" s="40">
        <v>10550000</v>
      </c>
      <c r="K169" s="40">
        <v>9319178.6999999993</v>
      </c>
      <c r="L169" s="40">
        <v>9319178.6999999993</v>
      </c>
      <c r="M169" s="40">
        <v>9319178.6999999993</v>
      </c>
      <c r="N169" s="40">
        <v>9319178.6999999993</v>
      </c>
      <c r="O169" s="40">
        <v>1230821.3</v>
      </c>
    </row>
    <row r="170" spans="6:15" x14ac:dyDescent="0.2">
      <c r="F170" s="20">
        <v>3261</v>
      </c>
      <c r="G170" s="20" t="s">
        <v>218</v>
      </c>
      <c r="H170" s="40">
        <v>50000</v>
      </c>
      <c r="I170" s="40">
        <v>0</v>
      </c>
      <c r="J170" s="40">
        <v>50000</v>
      </c>
      <c r="K170" s="40">
        <v>3500</v>
      </c>
      <c r="L170" s="40">
        <v>3500</v>
      </c>
      <c r="M170" s="40">
        <v>3500</v>
      </c>
      <c r="N170" s="40">
        <v>3500</v>
      </c>
      <c r="O170" s="40">
        <v>46500</v>
      </c>
    </row>
    <row r="171" spans="6:15" x14ac:dyDescent="0.2">
      <c r="F171" s="20">
        <v>3371</v>
      </c>
      <c r="G171" s="20" t="s">
        <v>231</v>
      </c>
      <c r="H171" s="40">
        <v>144000</v>
      </c>
      <c r="I171" s="40">
        <v>0</v>
      </c>
      <c r="J171" s="40">
        <v>144000</v>
      </c>
      <c r="K171" s="40">
        <v>8620.75</v>
      </c>
      <c r="L171" s="40">
        <v>8620.75</v>
      </c>
      <c r="M171" s="40">
        <v>8620.75</v>
      </c>
      <c r="N171" s="40">
        <v>8620.75</v>
      </c>
      <c r="O171" s="40">
        <v>135379.25</v>
      </c>
    </row>
    <row r="172" spans="6:15" x14ac:dyDescent="0.2">
      <c r="F172" s="20">
        <v>3511</v>
      </c>
      <c r="G172" s="20" t="s">
        <v>203</v>
      </c>
      <c r="H172" s="40">
        <v>180000</v>
      </c>
      <c r="I172" s="40">
        <v>-80000</v>
      </c>
      <c r="J172" s="40">
        <v>100000</v>
      </c>
      <c r="K172" s="40">
        <v>2618.96</v>
      </c>
      <c r="L172" s="40">
        <v>2618.96</v>
      </c>
      <c r="M172" s="40">
        <v>2618.96</v>
      </c>
      <c r="N172" s="40">
        <v>2618.96</v>
      </c>
      <c r="O172" s="40">
        <v>97381.04</v>
      </c>
    </row>
    <row r="173" spans="6:15" x14ac:dyDescent="0.2">
      <c r="F173" s="20">
        <v>3551</v>
      </c>
      <c r="G173" s="20" t="s">
        <v>159</v>
      </c>
      <c r="H173" s="40">
        <v>350000</v>
      </c>
      <c r="I173" s="40">
        <v>0</v>
      </c>
      <c r="J173" s="40">
        <v>350000</v>
      </c>
      <c r="K173" s="40">
        <v>322983.05</v>
      </c>
      <c r="L173" s="40">
        <v>322983.05</v>
      </c>
      <c r="M173" s="40">
        <v>322983.05</v>
      </c>
      <c r="N173" s="40">
        <v>322983.05</v>
      </c>
      <c r="O173" s="40">
        <v>27016.95</v>
      </c>
    </row>
    <row r="174" spans="6:15" x14ac:dyDescent="0.2">
      <c r="F174" s="20">
        <v>3571</v>
      </c>
      <c r="G174" s="20" t="s">
        <v>207</v>
      </c>
      <c r="H174" s="40">
        <v>1000000</v>
      </c>
      <c r="I174" s="40">
        <v>-150000</v>
      </c>
      <c r="J174" s="40">
        <v>850000</v>
      </c>
      <c r="K174" s="40">
        <v>484998.61</v>
      </c>
      <c r="L174" s="40">
        <v>484998.61</v>
      </c>
      <c r="M174" s="40">
        <v>484998.61</v>
      </c>
      <c r="N174" s="40">
        <v>484998.61</v>
      </c>
      <c r="O174" s="40">
        <v>365001.39</v>
      </c>
    </row>
    <row r="175" spans="6:15" x14ac:dyDescent="0.2">
      <c r="F175" s="20">
        <v>3721</v>
      </c>
      <c r="G175" s="20" t="s">
        <v>222</v>
      </c>
      <c r="H175" s="40">
        <v>3000</v>
      </c>
      <c r="I175" s="40">
        <v>0</v>
      </c>
      <c r="J175" s="40">
        <v>3000</v>
      </c>
      <c r="K175" s="40">
        <v>0</v>
      </c>
      <c r="L175" s="40">
        <v>0</v>
      </c>
      <c r="M175" s="40">
        <v>0</v>
      </c>
      <c r="N175" s="40">
        <v>0</v>
      </c>
      <c r="O175" s="40">
        <v>3000</v>
      </c>
    </row>
    <row r="176" spans="6:15" x14ac:dyDescent="0.2">
      <c r="F176" s="20">
        <v>3751</v>
      </c>
      <c r="G176" s="20" t="s">
        <v>160</v>
      </c>
      <c r="H176" s="40">
        <v>5000</v>
      </c>
      <c r="I176" s="40">
        <v>0</v>
      </c>
      <c r="J176" s="40">
        <v>5000</v>
      </c>
      <c r="K176" s="40">
        <v>0</v>
      </c>
      <c r="L176" s="40">
        <v>0</v>
      </c>
      <c r="M176" s="40">
        <v>0</v>
      </c>
      <c r="N176" s="40">
        <v>0</v>
      </c>
      <c r="O176" s="40">
        <v>5000</v>
      </c>
    </row>
    <row r="177" spans="4:15" x14ac:dyDescent="0.2">
      <c r="E177" s="20" t="s">
        <v>276</v>
      </c>
      <c r="H177" s="40">
        <v>391000</v>
      </c>
      <c r="I177" s="40">
        <v>980000</v>
      </c>
      <c r="J177" s="40">
        <v>1371000</v>
      </c>
      <c r="K177" s="40">
        <v>1272091.31</v>
      </c>
      <c r="L177" s="40">
        <v>1272091.31</v>
      </c>
      <c r="M177" s="40">
        <v>1272091.31</v>
      </c>
      <c r="N177" s="40">
        <v>1272091.31</v>
      </c>
      <c r="O177" s="40">
        <v>98908.69</v>
      </c>
    </row>
    <row r="178" spans="4:15" x14ac:dyDescent="0.2">
      <c r="F178" s="20">
        <v>5111</v>
      </c>
      <c r="G178" s="20" t="s">
        <v>225</v>
      </c>
      <c r="H178" s="40">
        <v>10000</v>
      </c>
      <c r="I178" s="40">
        <v>0</v>
      </c>
      <c r="J178" s="40">
        <v>10000</v>
      </c>
      <c r="K178" s="40">
        <v>0</v>
      </c>
      <c r="L178" s="40">
        <v>0</v>
      </c>
      <c r="M178" s="40">
        <v>0</v>
      </c>
      <c r="N178" s="40">
        <v>0</v>
      </c>
      <c r="O178" s="40">
        <v>10000</v>
      </c>
    </row>
    <row r="179" spans="4:15" x14ac:dyDescent="0.2">
      <c r="F179" s="20">
        <v>5231</v>
      </c>
      <c r="G179" s="20" t="s">
        <v>232</v>
      </c>
      <c r="H179" s="40">
        <v>6000</v>
      </c>
      <c r="I179" s="40">
        <v>0</v>
      </c>
      <c r="J179" s="40">
        <v>6000</v>
      </c>
      <c r="K179" s="40">
        <v>0</v>
      </c>
      <c r="L179" s="40">
        <v>0</v>
      </c>
      <c r="M179" s="40">
        <v>0</v>
      </c>
      <c r="N179" s="40">
        <v>0</v>
      </c>
      <c r="O179" s="40">
        <v>6000</v>
      </c>
    </row>
    <row r="180" spans="4:15" x14ac:dyDescent="0.2">
      <c r="F180" s="20">
        <v>5411</v>
      </c>
      <c r="G180" s="20" t="s">
        <v>307</v>
      </c>
      <c r="H180" s="40">
        <v>0</v>
      </c>
      <c r="I180" s="40">
        <v>780000</v>
      </c>
      <c r="J180" s="40">
        <v>780000</v>
      </c>
      <c r="K180" s="40">
        <v>707472.42</v>
      </c>
      <c r="L180" s="40">
        <v>707472.42</v>
      </c>
      <c r="M180" s="40">
        <v>707472.42</v>
      </c>
      <c r="N180" s="40">
        <v>707472.42</v>
      </c>
      <c r="O180" s="40">
        <v>72527.58</v>
      </c>
    </row>
    <row r="181" spans="4:15" x14ac:dyDescent="0.2">
      <c r="F181" s="20">
        <v>5621</v>
      </c>
      <c r="G181" s="20" t="s">
        <v>209</v>
      </c>
      <c r="H181" s="40">
        <v>200000</v>
      </c>
      <c r="I181" s="40">
        <v>250000</v>
      </c>
      <c r="J181" s="40">
        <v>450000</v>
      </c>
      <c r="K181" s="40">
        <v>440328</v>
      </c>
      <c r="L181" s="40">
        <v>440328</v>
      </c>
      <c r="M181" s="40">
        <v>440328</v>
      </c>
      <c r="N181" s="40">
        <v>440328</v>
      </c>
      <c r="O181" s="40">
        <v>9672</v>
      </c>
    </row>
    <row r="182" spans="4:15" x14ac:dyDescent="0.2">
      <c r="F182" s="20">
        <v>5631</v>
      </c>
      <c r="G182" s="20" t="s">
        <v>226</v>
      </c>
      <c r="H182" s="40">
        <v>175000</v>
      </c>
      <c r="I182" s="40">
        <v>-50000</v>
      </c>
      <c r="J182" s="40">
        <v>125000</v>
      </c>
      <c r="K182" s="40">
        <v>124290.89</v>
      </c>
      <c r="L182" s="40">
        <v>124290.89</v>
      </c>
      <c r="M182" s="40">
        <v>124290.89</v>
      </c>
      <c r="N182" s="40">
        <v>124290.89</v>
      </c>
      <c r="O182" s="40">
        <v>709.11</v>
      </c>
    </row>
    <row r="183" spans="4:15" x14ac:dyDescent="0.2">
      <c r="D183" s="20" t="s">
        <v>282</v>
      </c>
      <c r="G183" s="20" t="s">
        <v>281</v>
      </c>
      <c r="H183" s="40">
        <v>2359490.63</v>
      </c>
      <c r="I183" s="40">
        <v>-38515.339999999997</v>
      </c>
      <c r="J183" s="40">
        <v>2320975.29</v>
      </c>
      <c r="K183" s="40">
        <v>1790571.57</v>
      </c>
      <c r="L183" s="40">
        <v>1790571.57</v>
      </c>
      <c r="M183" s="40">
        <v>1790571.57</v>
      </c>
      <c r="N183" s="40">
        <v>1790571.57</v>
      </c>
      <c r="O183" s="40">
        <v>530403.72</v>
      </c>
    </row>
    <row r="184" spans="4:15" x14ac:dyDescent="0.2">
      <c r="E184" s="20" t="s">
        <v>271</v>
      </c>
      <c r="H184" s="40">
        <v>2359490.63</v>
      </c>
      <c r="I184" s="40">
        <v>-38515.339999999997</v>
      </c>
      <c r="J184" s="40">
        <v>2320975.29</v>
      </c>
      <c r="K184" s="40">
        <v>1790571.57</v>
      </c>
      <c r="L184" s="40">
        <v>1790571.57</v>
      </c>
      <c r="M184" s="40">
        <v>1790571.57</v>
      </c>
      <c r="N184" s="40">
        <v>1790571.57</v>
      </c>
      <c r="O184" s="40">
        <v>530403.72</v>
      </c>
    </row>
    <row r="185" spans="4:15" x14ac:dyDescent="0.2">
      <c r="F185" s="20">
        <v>1131</v>
      </c>
      <c r="G185" s="20" t="s">
        <v>150</v>
      </c>
      <c r="H185" s="40">
        <v>1042389.19</v>
      </c>
      <c r="I185" s="40">
        <v>12006.01</v>
      </c>
      <c r="J185" s="40">
        <v>1054395.2</v>
      </c>
      <c r="K185" s="40">
        <v>1054395.2</v>
      </c>
      <c r="L185" s="40">
        <v>1054395.2</v>
      </c>
      <c r="M185" s="40">
        <v>1054395.2</v>
      </c>
      <c r="N185" s="40">
        <v>1054395.2</v>
      </c>
      <c r="O185" s="40">
        <v>0</v>
      </c>
    </row>
    <row r="186" spans="4:15" x14ac:dyDescent="0.2">
      <c r="F186" s="20">
        <v>1212</v>
      </c>
      <c r="G186" s="20" t="s">
        <v>179</v>
      </c>
      <c r="H186" s="40">
        <v>0</v>
      </c>
      <c r="I186" s="40">
        <v>50000</v>
      </c>
      <c r="J186" s="40">
        <v>50000</v>
      </c>
      <c r="K186" s="40">
        <v>30581.34</v>
      </c>
      <c r="L186" s="40">
        <v>30581.34</v>
      </c>
      <c r="M186" s="40">
        <v>30581.34</v>
      </c>
      <c r="N186" s="40">
        <v>30581.34</v>
      </c>
      <c r="O186" s="40">
        <v>19418.66</v>
      </c>
    </row>
    <row r="187" spans="4:15" x14ac:dyDescent="0.2">
      <c r="F187" s="20">
        <v>1321</v>
      </c>
      <c r="G187" s="20" t="s">
        <v>151</v>
      </c>
      <c r="H187" s="40">
        <v>14279.3</v>
      </c>
      <c r="I187" s="40">
        <v>0</v>
      </c>
      <c r="J187" s="40">
        <v>14279.3</v>
      </c>
      <c r="K187" s="40">
        <v>14279.3</v>
      </c>
      <c r="L187" s="40">
        <v>14279.3</v>
      </c>
      <c r="M187" s="40">
        <v>14279.3</v>
      </c>
      <c r="N187" s="40">
        <v>14279.3</v>
      </c>
      <c r="O187" s="40">
        <v>0</v>
      </c>
    </row>
    <row r="188" spans="4:15" x14ac:dyDescent="0.2">
      <c r="F188" s="20">
        <v>1322</v>
      </c>
      <c r="G188" s="20" t="s">
        <v>180</v>
      </c>
      <c r="H188" s="40">
        <v>12000</v>
      </c>
      <c r="I188" s="40">
        <v>-10000</v>
      </c>
      <c r="J188" s="40">
        <v>2000</v>
      </c>
      <c r="K188" s="40">
        <v>175.96</v>
      </c>
      <c r="L188" s="40">
        <v>175.96</v>
      </c>
      <c r="M188" s="40">
        <v>175.96</v>
      </c>
      <c r="N188" s="40">
        <v>175.96</v>
      </c>
      <c r="O188" s="40">
        <v>1824.04</v>
      </c>
    </row>
    <row r="189" spans="4:15" x14ac:dyDescent="0.2">
      <c r="F189" s="20">
        <v>1323</v>
      </c>
      <c r="G189" s="20" t="s">
        <v>152</v>
      </c>
      <c r="H189" s="40">
        <v>114234.43</v>
      </c>
      <c r="I189" s="40">
        <v>0</v>
      </c>
      <c r="J189" s="40">
        <v>114234.43</v>
      </c>
      <c r="K189" s="40">
        <v>105451.58</v>
      </c>
      <c r="L189" s="40">
        <v>105451.58</v>
      </c>
      <c r="M189" s="40">
        <v>105451.58</v>
      </c>
      <c r="N189" s="40">
        <v>105451.58</v>
      </c>
      <c r="O189" s="40">
        <v>8782.85</v>
      </c>
    </row>
    <row r="190" spans="4:15" x14ac:dyDescent="0.2">
      <c r="F190" s="20">
        <v>1331</v>
      </c>
      <c r="G190" s="20" t="s">
        <v>181</v>
      </c>
      <c r="H190" s="40">
        <v>12000</v>
      </c>
      <c r="I190" s="40">
        <v>2369.15</v>
      </c>
      <c r="J190" s="40">
        <v>14369.15</v>
      </c>
      <c r="K190" s="40">
        <v>12817.23</v>
      </c>
      <c r="L190" s="40">
        <v>12817.23</v>
      </c>
      <c r="M190" s="40">
        <v>12817.23</v>
      </c>
      <c r="N190" s="40">
        <v>12817.23</v>
      </c>
      <c r="O190" s="40">
        <v>1551.92</v>
      </c>
    </row>
    <row r="191" spans="4:15" x14ac:dyDescent="0.2">
      <c r="F191" s="20">
        <v>1511</v>
      </c>
      <c r="G191" s="20" t="s">
        <v>153</v>
      </c>
      <c r="H191" s="40">
        <v>92577.12</v>
      </c>
      <c r="I191" s="40">
        <v>253.61</v>
      </c>
      <c r="J191" s="40">
        <v>92830.73</v>
      </c>
      <c r="K191" s="40">
        <v>92830.73</v>
      </c>
      <c r="L191" s="40">
        <v>92830.73</v>
      </c>
      <c r="M191" s="40">
        <v>92830.73</v>
      </c>
      <c r="N191" s="40">
        <v>92830.73</v>
      </c>
      <c r="O191" s="40">
        <v>0</v>
      </c>
    </row>
    <row r="192" spans="4:15" x14ac:dyDescent="0.2">
      <c r="F192" s="20">
        <v>1592</v>
      </c>
      <c r="G192" s="20" t="s">
        <v>154</v>
      </c>
      <c r="H192" s="40">
        <v>135510.59</v>
      </c>
      <c r="I192" s="40">
        <v>371.23</v>
      </c>
      <c r="J192" s="40">
        <v>135881.82</v>
      </c>
      <c r="K192" s="40">
        <v>135881.82</v>
      </c>
      <c r="L192" s="40">
        <v>135881.82</v>
      </c>
      <c r="M192" s="40">
        <v>135881.82</v>
      </c>
      <c r="N192" s="40">
        <v>135881.82</v>
      </c>
      <c r="O192" s="40">
        <v>0</v>
      </c>
    </row>
    <row r="193" spans="4:15" x14ac:dyDescent="0.2">
      <c r="F193" s="20">
        <v>2111</v>
      </c>
      <c r="G193" s="20" t="s">
        <v>182</v>
      </c>
      <c r="H193" s="40">
        <v>6000</v>
      </c>
      <c r="I193" s="40">
        <v>6000</v>
      </c>
      <c r="J193" s="40">
        <v>12000</v>
      </c>
      <c r="K193" s="40">
        <v>10497.78</v>
      </c>
      <c r="L193" s="40">
        <v>10497.78</v>
      </c>
      <c r="M193" s="40">
        <v>10497.78</v>
      </c>
      <c r="N193" s="40">
        <v>10497.78</v>
      </c>
      <c r="O193" s="40">
        <v>1502.22</v>
      </c>
    </row>
    <row r="194" spans="4:15" x14ac:dyDescent="0.2">
      <c r="F194" s="20">
        <v>2431</v>
      </c>
      <c r="G194" s="20" t="s">
        <v>214</v>
      </c>
      <c r="H194" s="40">
        <v>10000</v>
      </c>
      <c r="I194" s="40">
        <v>-5000</v>
      </c>
      <c r="J194" s="40">
        <v>5000</v>
      </c>
      <c r="K194" s="40">
        <v>0</v>
      </c>
      <c r="L194" s="40">
        <v>0</v>
      </c>
      <c r="M194" s="40">
        <v>0</v>
      </c>
      <c r="N194" s="40">
        <v>0</v>
      </c>
      <c r="O194" s="40">
        <v>5000</v>
      </c>
    </row>
    <row r="195" spans="4:15" x14ac:dyDescent="0.2">
      <c r="F195" s="20">
        <v>2471</v>
      </c>
      <c r="G195" s="20" t="s">
        <v>187</v>
      </c>
      <c r="H195" s="40">
        <v>5000</v>
      </c>
      <c r="I195" s="40">
        <v>0</v>
      </c>
      <c r="J195" s="40">
        <v>5000</v>
      </c>
      <c r="K195" s="40">
        <v>0</v>
      </c>
      <c r="L195" s="40">
        <v>0</v>
      </c>
      <c r="M195" s="40">
        <v>0</v>
      </c>
      <c r="N195" s="40">
        <v>0</v>
      </c>
      <c r="O195" s="40">
        <v>5000</v>
      </c>
    </row>
    <row r="196" spans="4:15" x14ac:dyDescent="0.2">
      <c r="F196" s="20">
        <v>2491</v>
      </c>
      <c r="G196" s="20" t="s">
        <v>188</v>
      </c>
      <c r="H196" s="40">
        <v>72000</v>
      </c>
      <c r="I196" s="40">
        <v>25500</v>
      </c>
      <c r="J196" s="40">
        <v>97500</v>
      </c>
      <c r="K196" s="40">
        <v>80409.45</v>
      </c>
      <c r="L196" s="40">
        <v>80409.45</v>
      </c>
      <c r="M196" s="40">
        <v>80409.45</v>
      </c>
      <c r="N196" s="40">
        <v>80409.45</v>
      </c>
      <c r="O196" s="40">
        <v>17090.55</v>
      </c>
    </row>
    <row r="197" spans="4:15" x14ac:dyDescent="0.2">
      <c r="F197" s="20">
        <v>2612</v>
      </c>
      <c r="G197" s="20" t="s">
        <v>156</v>
      </c>
      <c r="H197" s="40">
        <v>70000</v>
      </c>
      <c r="I197" s="40">
        <v>0</v>
      </c>
      <c r="J197" s="40">
        <v>70000</v>
      </c>
      <c r="K197" s="40">
        <v>68791.759999999995</v>
      </c>
      <c r="L197" s="40">
        <v>68791.759999999995</v>
      </c>
      <c r="M197" s="40">
        <v>68791.759999999995</v>
      </c>
      <c r="N197" s="40">
        <v>68791.759999999995</v>
      </c>
      <c r="O197" s="40">
        <v>1208.24</v>
      </c>
    </row>
    <row r="198" spans="4:15" x14ac:dyDescent="0.2">
      <c r="F198" s="20">
        <v>2961</v>
      </c>
      <c r="G198" s="20" t="s">
        <v>157</v>
      </c>
      <c r="H198" s="40">
        <v>8000</v>
      </c>
      <c r="I198" s="40">
        <v>0</v>
      </c>
      <c r="J198" s="40">
        <v>8000</v>
      </c>
      <c r="K198" s="40">
        <v>1163.79</v>
      </c>
      <c r="L198" s="40">
        <v>1163.79</v>
      </c>
      <c r="M198" s="40">
        <v>1163.79</v>
      </c>
      <c r="N198" s="40">
        <v>1163.79</v>
      </c>
      <c r="O198" s="40">
        <v>6836.21</v>
      </c>
    </row>
    <row r="199" spans="4:15" x14ac:dyDescent="0.2">
      <c r="F199" s="20">
        <v>2991</v>
      </c>
      <c r="G199" s="20" t="s">
        <v>217</v>
      </c>
      <c r="H199" s="40">
        <v>200000</v>
      </c>
      <c r="I199" s="40">
        <v>-65515.34</v>
      </c>
      <c r="J199" s="40">
        <v>134484.66</v>
      </c>
      <c r="K199" s="40">
        <v>41289.599999999999</v>
      </c>
      <c r="L199" s="40">
        <v>41289.599999999999</v>
      </c>
      <c r="M199" s="40">
        <v>41289.599999999999</v>
      </c>
      <c r="N199" s="40">
        <v>41289.599999999999</v>
      </c>
      <c r="O199" s="40">
        <v>93195.06</v>
      </c>
    </row>
    <row r="200" spans="4:15" x14ac:dyDescent="0.2">
      <c r="F200" s="20">
        <v>3311</v>
      </c>
      <c r="G200" s="20" t="s">
        <v>233</v>
      </c>
      <c r="H200" s="40">
        <v>12000</v>
      </c>
      <c r="I200" s="40">
        <v>0</v>
      </c>
      <c r="J200" s="40">
        <v>12000</v>
      </c>
      <c r="K200" s="40">
        <v>3904.78</v>
      </c>
      <c r="L200" s="40">
        <v>3904.78</v>
      </c>
      <c r="M200" s="40">
        <v>3904.78</v>
      </c>
      <c r="N200" s="40">
        <v>3904.78</v>
      </c>
      <c r="O200" s="40">
        <v>8095.22</v>
      </c>
    </row>
    <row r="201" spans="4:15" x14ac:dyDescent="0.2">
      <c r="F201" s="20">
        <v>3471</v>
      </c>
      <c r="G201" s="20" t="s">
        <v>234</v>
      </c>
      <c r="H201" s="40">
        <v>0</v>
      </c>
      <c r="I201" s="40">
        <v>98000</v>
      </c>
      <c r="J201" s="40">
        <v>98000</v>
      </c>
      <c r="K201" s="40">
        <v>83000.03</v>
      </c>
      <c r="L201" s="40">
        <v>83000.03</v>
      </c>
      <c r="M201" s="40">
        <v>83000.03</v>
      </c>
      <c r="N201" s="40">
        <v>83000.03</v>
      </c>
      <c r="O201" s="40">
        <v>14999.97</v>
      </c>
    </row>
    <row r="202" spans="4:15" x14ac:dyDescent="0.2">
      <c r="F202" s="20">
        <v>3551</v>
      </c>
      <c r="G202" s="20" t="s">
        <v>159</v>
      </c>
      <c r="H202" s="40">
        <v>50000</v>
      </c>
      <c r="I202" s="40">
        <v>-2500</v>
      </c>
      <c r="J202" s="40">
        <v>47500</v>
      </c>
      <c r="K202" s="40">
        <v>5000</v>
      </c>
      <c r="L202" s="40">
        <v>5000</v>
      </c>
      <c r="M202" s="40">
        <v>5000</v>
      </c>
      <c r="N202" s="40">
        <v>5000</v>
      </c>
      <c r="O202" s="40">
        <v>42500</v>
      </c>
    </row>
    <row r="203" spans="4:15" x14ac:dyDescent="0.2">
      <c r="F203" s="20">
        <v>3571</v>
      </c>
      <c r="G203" s="20" t="s">
        <v>207</v>
      </c>
      <c r="H203" s="40">
        <v>22500</v>
      </c>
      <c r="I203" s="40">
        <v>6000</v>
      </c>
      <c r="J203" s="40">
        <v>28500</v>
      </c>
      <c r="K203" s="40">
        <v>21797.21</v>
      </c>
      <c r="L203" s="40">
        <v>21797.21</v>
      </c>
      <c r="M203" s="40">
        <v>21797.21</v>
      </c>
      <c r="N203" s="40">
        <v>21797.21</v>
      </c>
      <c r="O203" s="40">
        <v>6702.79</v>
      </c>
    </row>
    <row r="204" spans="4:15" x14ac:dyDescent="0.2">
      <c r="F204" s="20">
        <v>3721</v>
      </c>
      <c r="G204" s="20" t="s">
        <v>222</v>
      </c>
      <c r="H204" s="40">
        <v>450000</v>
      </c>
      <c r="I204" s="40">
        <v>-154000</v>
      </c>
      <c r="J204" s="40">
        <v>296000</v>
      </c>
      <c r="K204" s="40">
        <v>15398.6</v>
      </c>
      <c r="L204" s="40">
        <v>15398.6</v>
      </c>
      <c r="M204" s="40">
        <v>15398.6</v>
      </c>
      <c r="N204" s="40">
        <v>15398.6</v>
      </c>
      <c r="O204" s="40">
        <v>280601.40000000002</v>
      </c>
    </row>
    <row r="205" spans="4:15" x14ac:dyDescent="0.2">
      <c r="F205" s="20">
        <v>3821</v>
      </c>
      <c r="G205" s="20" t="s">
        <v>176</v>
      </c>
      <c r="H205" s="40">
        <v>4000</v>
      </c>
      <c r="I205" s="40">
        <v>-2000</v>
      </c>
      <c r="J205" s="40">
        <v>2000</v>
      </c>
      <c r="K205" s="40">
        <v>0</v>
      </c>
      <c r="L205" s="40">
        <v>0</v>
      </c>
      <c r="M205" s="40">
        <v>0</v>
      </c>
      <c r="N205" s="40">
        <v>0</v>
      </c>
      <c r="O205" s="40">
        <v>2000</v>
      </c>
    </row>
    <row r="206" spans="4:15" x14ac:dyDescent="0.2">
      <c r="F206" s="20">
        <v>3831</v>
      </c>
      <c r="G206" s="20" t="s">
        <v>161</v>
      </c>
      <c r="H206" s="40">
        <v>3000</v>
      </c>
      <c r="I206" s="40">
        <v>0</v>
      </c>
      <c r="J206" s="40">
        <v>3000</v>
      </c>
      <c r="K206" s="40">
        <v>0</v>
      </c>
      <c r="L206" s="40">
        <v>0</v>
      </c>
      <c r="M206" s="40">
        <v>0</v>
      </c>
      <c r="N206" s="40">
        <v>0</v>
      </c>
      <c r="O206" s="40">
        <v>3000</v>
      </c>
    </row>
    <row r="207" spans="4:15" x14ac:dyDescent="0.2">
      <c r="F207" s="20">
        <v>3921</v>
      </c>
      <c r="G207" s="20" t="s">
        <v>208</v>
      </c>
      <c r="H207" s="40">
        <v>24000</v>
      </c>
      <c r="I207" s="40">
        <v>0</v>
      </c>
      <c r="J207" s="40">
        <v>24000</v>
      </c>
      <c r="K207" s="40">
        <v>12905.41</v>
      </c>
      <c r="L207" s="40">
        <v>12905.41</v>
      </c>
      <c r="M207" s="40">
        <v>12905.41</v>
      </c>
      <c r="N207" s="40">
        <v>12905.41</v>
      </c>
      <c r="O207" s="40">
        <v>11094.59</v>
      </c>
    </row>
    <row r="208" spans="4:15" x14ac:dyDescent="0.2">
      <c r="D208" s="20" t="s">
        <v>284</v>
      </c>
      <c r="G208" s="20" t="s">
        <v>283</v>
      </c>
      <c r="H208" s="40">
        <v>6980450.3499999996</v>
      </c>
      <c r="I208" s="40">
        <v>-35000</v>
      </c>
      <c r="J208" s="40">
        <v>6945450.3499999996</v>
      </c>
      <c r="K208" s="40">
        <v>6248950.79</v>
      </c>
      <c r="L208" s="40">
        <v>6248950.79</v>
      </c>
      <c r="M208" s="40">
        <v>6248950.79</v>
      </c>
      <c r="N208" s="40">
        <v>6248950.79</v>
      </c>
      <c r="O208" s="40">
        <v>696499.56</v>
      </c>
    </row>
    <row r="209" spans="5:15" x14ac:dyDescent="0.2">
      <c r="E209" s="20" t="s">
        <v>271</v>
      </c>
      <c r="H209" s="40">
        <v>6930450.3499999996</v>
      </c>
      <c r="I209" s="40">
        <v>-340000</v>
      </c>
      <c r="J209" s="40">
        <v>6590450.3499999996</v>
      </c>
      <c r="K209" s="40">
        <v>6019773</v>
      </c>
      <c r="L209" s="40">
        <v>6019773</v>
      </c>
      <c r="M209" s="40">
        <v>6019773</v>
      </c>
      <c r="N209" s="40">
        <v>6019773</v>
      </c>
      <c r="O209" s="40">
        <v>570677.35</v>
      </c>
    </row>
    <row r="210" spans="5:15" x14ac:dyDescent="0.2">
      <c r="F210" s="20">
        <v>1131</v>
      </c>
      <c r="G210" s="20" t="s">
        <v>150</v>
      </c>
      <c r="H210" s="40">
        <v>3289029.02</v>
      </c>
      <c r="I210" s="40">
        <v>229589.82</v>
      </c>
      <c r="J210" s="40">
        <v>3518618.84</v>
      </c>
      <c r="K210" s="40">
        <v>3410879.38</v>
      </c>
      <c r="L210" s="40">
        <v>3410879.38</v>
      </c>
      <c r="M210" s="40">
        <v>3410879.38</v>
      </c>
      <c r="N210" s="40">
        <v>3410879.38</v>
      </c>
      <c r="O210" s="40">
        <v>107739.46</v>
      </c>
    </row>
    <row r="211" spans="5:15" x14ac:dyDescent="0.2">
      <c r="F211" s="20">
        <v>1321</v>
      </c>
      <c r="G211" s="20" t="s">
        <v>151</v>
      </c>
      <c r="H211" s="40">
        <v>45055.19</v>
      </c>
      <c r="I211" s="40">
        <v>2898.36</v>
      </c>
      <c r="J211" s="40">
        <v>47953.55</v>
      </c>
      <c r="K211" s="40">
        <v>42646.6</v>
      </c>
      <c r="L211" s="40">
        <v>42646.6</v>
      </c>
      <c r="M211" s="40">
        <v>42646.6</v>
      </c>
      <c r="N211" s="40">
        <v>42646.6</v>
      </c>
      <c r="O211" s="40">
        <v>5306.95</v>
      </c>
    </row>
    <row r="212" spans="5:15" x14ac:dyDescent="0.2">
      <c r="F212" s="20">
        <v>1323</v>
      </c>
      <c r="G212" s="20" t="s">
        <v>152</v>
      </c>
      <c r="H212" s="40">
        <v>360441.53</v>
      </c>
      <c r="I212" s="40">
        <v>23186.87</v>
      </c>
      <c r="J212" s="40">
        <v>383628.4</v>
      </c>
      <c r="K212" s="40">
        <v>342515.61</v>
      </c>
      <c r="L212" s="40">
        <v>342515.61</v>
      </c>
      <c r="M212" s="40">
        <v>342515.61</v>
      </c>
      <c r="N212" s="40">
        <v>342515.61</v>
      </c>
      <c r="O212" s="40">
        <v>41112.79</v>
      </c>
    </row>
    <row r="213" spans="5:15" x14ac:dyDescent="0.2">
      <c r="F213" s="20">
        <v>1331</v>
      </c>
      <c r="G213" s="20" t="s">
        <v>181</v>
      </c>
      <c r="H213" s="40">
        <v>48000</v>
      </c>
      <c r="I213" s="40">
        <v>48000</v>
      </c>
      <c r="J213" s="40">
        <v>96000</v>
      </c>
      <c r="K213" s="40">
        <v>49939.7</v>
      </c>
      <c r="L213" s="40">
        <v>49939.7</v>
      </c>
      <c r="M213" s="40">
        <v>49939.7</v>
      </c>
      <c r="N213" s="40">
        <v>49939.7</v>
      </c>
      <c r="O213" s="40">
        <v>46060.3</v>
      </c>
    </row>
    <row r="214" spans="5:15" x14ac:dyDescent="0.2">
      <c r="F214" s="20">
        <v>1511</v>
      </c>
      <c r="G214" s="20" t="s">
        <v>153</v>
      </c>
      <c r="H214" s="40">
        <v>292106.52</v>
      </c>
      <c r="I214" s="40">
        <v>19642.86</v>
      </c>
      <c r="J214" s="40">
        <v>311749.38</v>
      </c>
      <c r="K214" s="40">
        <v>302348.53000000003</v>
      </c>
      <c r="L214" s="40">
        <v>302348.53000000003</v>
      </c>
      <c r="M214" s="40">
        <v>302348.53000000003</v>
      </c>
      <c r="N214" s="40">
        <v>302348.53000000003</v>
      </c>
      <c r="O214" s="40">
        <v>9400.85</v>
      </c>
    </row>
    <row r="215" spans="5:15" x14ac:dyDescent="0.2">
      <c r="F215" s="20">
        <v>1592</v>
      </c>
      <c r="G215" s="20" t="s">
        <v>154</v>
      </c>
      <c r="H215" s="40">
        <v>497418.09</v>
      </c>
      <c r="I215" s="40">
        <v>0</v>
      </c>
      <c r="J215" s="40">
        <v>497418.09</v>
      </c>
      <c r="K215" s="40">
        <v>497418.09</v>
      </c>
      <c r="L215" s="40">
        <v>497418.09</v>
      </c>
      <c r="M215" s="40">
        <v>497418.09</v>
      </c>
      <c r="N215" s="40">
        <v>497418.09</v>
      </c>
      <c r="O215" s="40">
        <v>0</v>
      </c>
    </row>
    <row r="216" spans="5:15" x14ac:dyDescent="0.2">
      <c r="F216" s="20">
        <v>2111</v>
      </c>
      <c r="G216" s="20" t="s">
        <v>182</v>
      </c>
      <c r="H216" s="40">
        <v>24000</v>
      </c>
      <c r="I216" s="40">
        <v>0</v>
      </c>
      <c r="J216" s="40">
        <v>24000</v>
      </c>
      <c r="K216" s="40">
        <v>24000</v>
      </c>
      <c r="L216" s="40">
        <v>24000</v>
      </c>
      <c r="M216" s="40">
        <v>24000</v>
      </c>
      <c r="N216" s="40">
        <v>24000</v>
      </c>
      <c r="O216" s="40">
        <v>0</v>
      </c>
    </row>
    <row r="217" spans="5:15" x14ac:dyDescent="0.2">
      <c r="F217" s="20">
        <v>2141</v>
      </c>
      <c r="G217" s="20" t="s">
        <v>163</v>
      </c>
      <c r="H217" s="40">
        <v>12000</v>
      </c>
      <c r="I217" s="40">
        <v>12000</v>
      </c>
      <c r="J217" s="40">
        <v>24000</v>
      </c>
      <c r="K217" s="40">
        <v>14652.08</v>
      </c>
      <c r="L217" s="40">
        <v>14652.08</v>
      </c>
      <c r="M217" s="40">
        <v>14652.08</v>
      </c>
      <c r="N217" s="40">
        <v>14652.08</v>
      </c>
      <c r="O217" s="40">
        <v>9347.92</v>
      </c>
    </row>
    <row r="218" spans="5:15" x14ac:dyDescent="0.2">
      <c r="F218" s="20">
        <v>2212</v>
      </c>
      <c r="G218" s="20" t="s">
        <v>155</v>
      </c>
      <c r="H218" s="40">
        <v>4000</v>
      </c>
      <c r="I218" s="40">
        <v>0</v>
      </c>
      <c r="J218" s="40">
        <v>4000</v>
      </c>
      <c r="K218" s="40">
        <v>0</v>
      </c>
      <c r="L218" s="40">
        <v>0</v>
      </c>
      <c r="M218" s="40">
        <v>0</v>
      </c>
      <c r="N218" s="40">
        <v>0</v>
      </c>
      <c r="O218" s="40">
        <v>4000</v>
      </c>
    </row>
    <row r="219" spans="5:15" x14ac:dyDescent="0.2">
      <c r="F219" s="20">
        <v>2411</v>
      </c>
      <c r="G219" s="20" t="s">
        <v>213</v>
      </c>
      <c r="H219" s="40">
        <v>24000</v>
      </c>
      <c r="I219" s="40">
        <v>0</v>
      </c>
      <c r="J219" s="40">
        <v>24000</v>
      </c>
      <c r="K219" s="40">
        <v>2465.52</v>
      </c>
      <c r="L219" s="40">
        <v>2465.52</v>
      </c>
      <c r="M219" s="40">
        <v>2465.52</v>
      </c>
      <c r="N219" s="40">
        <v>2465.52</v>
      </c>
      <c r="O219" s="40">
        <v>21534.48</v>
      </c>
    </row>
    <row r="220" spans="5:15" x14ac:dyDescent="0.2">
      <c r="F220" s="20">
        <v>2421</v>
      </c>
      <c r="G220" s="20" t="s">
        <v>185</v>
      </c>
      <c r="H220" s="40">
        <v>40000</v>
      </c>
      <c r="I220" s="40">
        <v>30000</v>
      </c>
      <c r="J220" s="40">
        <v>70000</v>
      </c>
      <c r="K220" s="40">
        <v>55609.42</v>
      </c>
      <c r="L220" s="40">
        <v>55609.42</v>
      </c>
      <c r="M220" s="40">
        <v>55609.42</v>
      </c>
      <c r="N220" s="40">
        <v>55609.42</v>
      </c>
      <c r="O220" s="40">
        <v>14390.58</v>
      </c>
    </row>
    <row r="221" spans="5:15" x14ac:dyDescent="0.2">
      <c r="F221" s="20">
        <v>2491</v>
      </c>
      <c r="G221" s="20" t="s">
        <v>188</v>
      </c>
      <c r="H221" s="40">
        <v>0</v>
      </c>
      <c r="I221" s="40">
        <v>300000</v>
      </c>
      <c r="J221" s="40">
        <v>300000</v>
      </c>
      <c r="K221" s="40">
        <v>175424</v>
      </c>
      <c r="L221" s="40">
        <v>175424</v>
      </c>
      <c r="M221" s="40">
        <v>175424</v>
      </c>
      <c r="N221" s="40">
        <v>175424</v>
      </c>
      <c r="O221" s="40">
        <v>124576</v>
      </c>
    </row>
    <row r="222" spans="5:15" x14ac:dyDescent="0.2">
      <c r="F222" s="20">
        <v>2612</v>
      </c>
      <c r="G222" s="20" t="s">
        <v>156</v>
      </c>
      <c r="H222" s="40">
        <v>108000</v>
      </c>
      <c r="I222" s="40">
        <v>0</v>
      </c>
      <c r="J222" s="40">
        <v>108000</v>
      </c>
      <c r="K222" s="40">
        <v>100255.5</v>
      </c>
      <c r="L222" s="40">
        <v>100255.5</v>
      </c>
      <c r="M222" s="40">
        <v>100255.5</v>
      </c>
      <c r="N222" s="40">
        <v>100255.5</v>
      </c>
      <c r="O222" s="40">
        <v>7744.5</v>
      </c>
    </row>
    <row r="223" spans="5:15" x14ac:dyDescent="0.2">
      <c r="F223" s="20">
        <v>2721</v>
      </c>
      <c r="G223" s="20" t="s">
        <v>194</v>
      </c>
      <c r="H223" s="40">
        <v>6000</v>
      </c>
      <c r="I223" s="40">
        <v>0</v>
      </c>
      <c r="J223" s="40">
        <v>6000</v>
      </c>
      <c r="K223" s="40">
        <v>627.9</v>
      </c>
      <c r="L223" s="40">
        <v>627.9</v>
      </c>
      <c r="M223" s="40">
        <v>627.9</v>
      </c>
      <c r="N223" s="40">
        <v>627.9</v>
      </c>
      <c r="O223" s="40">
        <v>5372.1</v>
      </c>
    </row>
    <row r="224" spans="5:15" x14ac:dyDescent="0.2">
      <c r="F224" s="20">
        <v>2722</v>
      </c>
      <c r="G224" s="20" t="s">
        <v>195</v>
      </c>
      <c r="H224" s="40">
        <v>10000</v>
      </c>
      <c r="I224" s="40">
        <v>0</v>
      </c>
      <c r="J224" s="40">
        <v>10000</v>
      </c>
      <c r="K224" s="40">
        <v>9513.7999999999993</v>
      </c>
      <c r="L224" s="40">
        <v>9513.7999999999993</v>
      </c>
      <c r="M224" s="40">
        <v>9513.7999999999993</v>
      </c>
      <c r="N224" s="40">
        <v>9513.7999999999993</v>
      </c>
      <c r="O224" s="40">
        <v>486.2</v>
      </c>
    </row>
    <row r="225" spans="5:15" x14ac:dyDescent="0.2">
      <c r="F225" s="20">
        <v>2911</v>
      </c>
      <c r="G225" s="20" t="s">
        <v>196</v>
      </c>
      <c r="H225" s="40">
        <v>20000</v>
      </c>
      <c r="I225" s="40">
        <v>0</v>
      </c>
      <c r="J225" s="40">
        <v>20000</v>
      </c>
      <c r="K225" s="40">
        <v>19266.150000000001</v>
      </c>
      <c r="L225" s="40">
        <v>19266.150000000001</v>
      </c>
      <c r="M225" s="40">
        <v>19266.150000000001</v>
      </c>
      <c r="N225" s="40">
        <v>19266.150000000001</v>
      </c>
      <c r="O225" s="40">
        <v>733.85</v>
      </c>
    </row>
    <row r="226" spans="5:15" x14ac:dyDescent="0.2">
      <c r="F226" s="20">
        <v>2931</v>
      </c>
      <c r="G226" s="20" t="s">
        <v>216</v>
      </c>
      <c r="H226" s="40">
        <v>3000</v>
      </c>
      <c r="I226" s="40">
        <v>0</v>
      </c>
      <c r="J226" s="40">
        <v>3000</v>
      </c>
      <c r="K226" s="40">
        <v>0</v>
      </c>
      <c r="L226" s="40">
        <v>0</v>
      </c>
      <c r="M226" s="40">
        <v>0</v>
      </c>
      <c r="N226" s="40">
        <v>0</v>
      </c>
      <c r="O226" s="40">
        <v>3000</v>
      </c>
    </row>
    <row r="227" spans="5:15" x14ac:dyDescent="0.2">
      <c r="F227" s="20">
        <v>2961</v>
      </c>
      <c r="G227" s="20" t="s">
        <v>157</v>
      </c>
      <c r="H227" s="40">
        <v>15000</v>
      </c>
      <c r="I227" s="40">
        <v>0</v>
      </c>
      <c r="J227" s="40">
        <v>15000</v>
      </c>
      <c r="K227" s="40">
        <v>4621.54</v>
      </c>
      <c r="L227" s="40">
        <v>4621.54</v>
      </c>
      <c r="M227" s="40">
        <v>4621.54</v>
      </c>
      <c r="N227" s="40">
        <v>4621.54</v>
      </c>
      <c r="O227" s="40">
        <v>10378.459999999999</v>
      </c>
    </row>
    <row r="228" spans="5:15" x14ac:dyDescent="0.2">
      <c r="F228" s="20">
        <v>2991</v>
      </c>
      <c r="G228" s="20" t="s">
        <v>217</v>
      </c>
      <c r="H228" s="40">
        <v>2000000</v>
      </c>
      <c r="I228" s="40">
        <v>-1102317.9099999999</v>
      </c>
      <c r="J228" s="40">
        <v>897682.09</v>
      </c>
      <c r="K228" s="40">
        <v>845768.21</v>
      </c>
      <c r="L228" s="40">
        <v>845768.21</v>
      </c>
      <c r="M228" s="40">
        <v>845768.21</v>
      </c>
      <c r="N228" s="40">
        <v>845768.21</v>
      </c>
      <c r="O228" s="40">
        <v>51913.88</v>
      </c>
    </row>
    <row r="229" spans="5:15" x14ac:dyDescent="0.2">
      <c r="F229" s="20">
        <v>3171</v>
      </c>
      <c r="G229" s="20" t="s">
        <v>158</v>
      </c>
      <c r="H229" s="40">
        <v>10000</v>
      </c>
      <c r="I229" s="40">
        <v>0</v>
      </c>
      <c r="J229" s="40">
        <v>10000</v>
      </c>
      <c r="K229" s="40">
        <v>7007.9</v>
      </c>
      <c r="L229" s="40">
        <v>7007.9</v>
      </c>
      <c r="M229" s="40">
        <v>7007.9</v>
      </c>
      <c r="N229" s="40">
        <v>7007.9</v>
      </c>
      <c r="O229" s="40">
        <v>2992.1</v>
      </c>
    </row>
    <row r="230" spans="5:15" x14ac:dyDescent="0.2">
      <c r="F230" s="20">
        <v>3331</v>
      </c>
      <c r="G230" s="20" t="s">
        <v>253</v>
      </c>
      <c r="H230" s="40">
        <v>0</v>
      </c>
      <c r="I230" s="40">
        <v>40000</v>
      </c>
      <c r="J230" s="40">
        <v>40000</v>
      </c>
      <c r="K230" s="40">
        <v>33544</v>
      </c>
      <c r="L230" s="40">
        <v>33544</v>
      </c>
      <c r="M230" s="40">
        <v>33544</v>
      </c>
      <c r="N230" s="40">
        <v>33544</v>
      </c>
      <c r="O230" s="40">
        <v>6456</v>
      </c>
    </row>
    <row r="231" spans="5:15" x14ac:dyDescent="0.2">
      <c r="F231" s="20">
        <v>3332</v>
      </c>
      <c r="G231" s="20" t="s">
        <v>171</v>
      </c>
      <c r="H231" s="40">
        <v>50000</v>
      </c>
      <c r="I231" s="40">
        <v>0</v>
      </c>
      <c r="J231" s="40">
        <v>50000</v>
      </c>
      <c r="K231" s="40">
        <v>0</v>
      </c>
      <c r="L231" s="40">
        <v>0</v>
      </c>
      <c r="M231" s="40">
        <v>0</v>
      </c>
      <c r="N231" s="40">
        <v>0</v>
      </c>
      <c r="O231" s="40">
        <v>50000</v>
      </c>
    </row>
    <row r="232" spans="5:15" x14ac:dyDescent="0.2">
      <c r="F232" s="20">
        <v>3361</v>
      </c>
      <c r="G232" s="20" t="s">
        <v>235</v>
      </c>
      <c r="H232" s="40">
        <v>10000</v>
      </c>
      <c r="I232" s="40">
        <v>0</v>
      </c>
      <c r="J232" s="40">
        <v>10000</v>
      </c>
      <c r="K232" s="40">
        <v>1000</v>
      </c>
      <c r="L232" s="40">
        <v>1000</v>
      </c>
      <c r="M232" s="40">
        <v>1000</v>
      </c>
      <c r="N232" s="40">
        <v>1000</v>
      </c>
      <c r="O232" s="40">
        <v>9000</v>
      </c>
    </row>
    <row r="233" spans="5:15" x14ac:dyDescent="0.2">
      <c r="F233" s="20">
        <v>3531</v>
      </c>
      <c r="G233" s="20" t="s">
        <v>204</v>
      </c>
      <c r="H233" s="40">
        <v>20000</v>
      </c>
      <c r="I233" s="40">
        <v>0</v>
      </c>
      <c r="J233" s="40">
        <v>20000</v>
      </c>
      <c r="K233" s="40">
        <v>11554.06</v>
      </c>
      <c r="L233" s="40">
        <v>11554.06</v>
      </c>
      <c r="M233" s="40">
        <v>11554.06</v>
      </c>
      <c r="N233" s="40">
        <v>11554.06</v>
      </c>
      <c r="O233" s="40">
        <v>8445.94</v>
      </c>
    </row>
    <row r="234" spans="5:15" x14ac:dyDescent="0.2">
      <c r="F234" s="20">
        <v>3551</v>
      </c>
      <c r="G234" s="20" t="s">
        <v>159</v>
      </c>
      <c r="H234" s="40">
        <v>30000</v>
      </c>
      <c r="I234" s="40">
        <v>50000</v>
      </c>
      <c r="J234" s="40">
        <v>80000</v>
      </c>
      <c r="K234" s="40">
        <v>63005</v>
      </c>
      <c r="L234" s="40">
        <v>63005</v>
      </c>
      <c r="M234" s="40">
        <v>63005</v>
      </c>
      <c r="N234" s="40">
        <v>63005</v>
      </c>
      <c r="O234" s="40">
        <v>16995</v>
      </c>
    </row>
    <row r="235" spans="5:15" x14ac:dyDescent="0.2">
      <c r="F235" s="20">
        <v>3571</v>
      </c>
      <c r="G235" s="20" t="s">
        <v>207</v>
      </c>
      <c r="H235" s="40">
        <v>7000</v>
      </c>
      <c r="I235" s="40">
        <v>7000</v>
      </c>
      <c r="J235" s="40">
        <v>14000</v>
      </c>
      <c r="K235" s="40">
        <v>5710.01</v>
      </c>
      <c r="L235" s="40">
        <v>5710.01</v>
      </c>
      <c r="M235" s="40">
        <v>5710.01</v>
      </c>
      <c r="N235" s="40">
        <v>5710.01</v>
      </c>
      <c r="O235" s="40">
        <v>8289.99</v>
      </c>
    </row>
    <row r="236" spans="5:15" x14ac:dyDescent="0.2">
      <c r="F236" s="20">
        <v>3721</v>
      </c>
      <c r="G236" s="20" t="s">
        <v>222</v>
      </c>
      <c r="H236" s="40">
        <v>3000</v>
      </c>
      <c r="I236" s="40">
        <v>0</v>
      </c>
      <c r="J236" s="40">
        <v>3000</v>
      </c>
      <c r="K236" s="40">
        <v>0</v>
      </c>
      <c r="L236" s="40">
        <v>0</v>
      </c>
      <c r="M236" s="40">
        <v>0</v>
      </c>
      <c r="N236" s="40">
        <v>0</v>
      </c>
      <c r="O236" s="40">
        <v>3000</v>
      </c>
    </row>
    <row r="237" spans="5:15" x14ac:dyDescent="0.2">
      <c r="F237" s="20">
        <v>3751</v>
      </c>
      <c r="G237" s="20" t="s">
        <v>160</v>
      </c>
      <c r="H237" s="40">
        <v>2400</v>
      </c>
      <c r="I237" s="40">
        <v>0</v>
      </c>
      <c r="J237" s="40">
        <v>2400</v>
      </c>
      <c r="K237" s="40">
        <v>0</v>
      </c>
      <c r="L237" s="40">
        <v>0</v>
      </c>
      <c r="M237" s="40">
        <v>0</v>
      </c>
      <c r="N237" s="40">
        <v>0</v>
      </c>
      <c r="O237" s="40">
        <v>2400</v>
      </c>
    </row>
    <row r="238" spans="5:15" x14ac:dyDescent="0.2">
      <c r="E238" s="20" t="s">
        <v>276</v>
      </c>
      <c r="H238" s="40">
        <v>50000</v>
      </c>
      <c r="I238" s="40">
        <v>305000</v>
      </c>
      <c r="J238" s="40">
        <v>355000</v>
      </c>
      <c r="K238" s="40">
        <v>229177.79</v>
      </c>
      <c r="L238" s="40">
        <v>229177.79</v>
      </c>
      <c r="M238" s="40">
        <v>229177.79</v>
      </c>
      <c r="N238" s="40">
        <v>229177.79</v>
      </c>
      <c r="O238" s="40">
        <v>125822.21</v>
      </c>
    </row>
    <row r="239" spans="5:15" x14ac:dyDescent="0.2">
      <c r="F239" s="20">
        <v>5151</v>
      </c>
      <c r="G239" s="20" t="s">
        <v>236</v>
      </c>
      <c r="H239" s="40">
        <v>50000</v>
      </c>
      <c r="I239" s="40">
        <v>200000</v>
      </c>
      <c r="J239" s="40">
        <v>250000</v>
      </c>
      <c r="K239" s="40">
        <v>169469.72</v>
      </c>
      <c r="L239" s="40">
        <v>169469.72</v>
      </c>
      <c r="M239" s="40">
        <v>169469.72</v>
      </c>
      <c r="N239" s="40">
        <v>169469.72</v>
      </c>
      <c r="O239" s="40">
        <v>80530.28</v>
      </c>
    </row>
    <row r="240" spans="5:15" x14ac:dyDescent="0.2">
      <c r="F240" s="20">
        <v>5631</v>
      </c>
      <c r="G240" s="20" t="s">
        <v>226</v>
      </c>
      <c r="H240" s="40">
        <v>0</v>
      </c>
      <c r="I240" s="40">
        <v>100000</v>
      </c>
      <c r="J240" s="40">
        <v>100000</v>
      </c>
      <c r="K240" s="40">
        <v>57760</v>
      </c>
      <c r="L240" s="40">
        <v>57760</v>
      </c>
      <c r="M240" s="40">
        <v>57760</v>
      </c>
      <c r="N240" s="40">
        <v>57760</v>
      </c>
      <c r="O240" s="40">
        <v>42240</v>
      </c>
    </row>
    <row r="241" spans="2:15" x14ac:dyDescent="0.2">
      <c r="F241" s="20">
        <v>5971</v>
      </c>
      <c r="G241" s="20" t="s">
        <v>308</v>
      </c>
      <c r="H241" s="40">
        <v>0</v>
      </c>
      <c r="I241" s="40">
        <v>5000</v>
      </c>
      <c r="J241" s="40">
        <v>5000</v>
      </c>
      <c r="K241" s="40">
        <v>1948.07</v>
      </c>
      <c r="L241" s="40">
        <v>1948.07</v>
      </c>
      <c r="M241" s="40">
        <v>1948.07</v>
      </c>
      <c r="N241" s="40">
        <v>1948.07</v>
      </c>
      <c r="O241" s="40">
        <v>3051.93</v>
      </c>
    </row>
    <row r="242" spans="2:15" x14ac:dyDescent="0.2">
      <c r="B242" s="20" t="s">
        <v>237</v>
      </c>
      <c r="G242" s="20" t="s">
        <v>238</v>
      </c>
      <c r="H242" s="40">
        <v>5540000</v>
      </c>
      <c r="I242" s="40">
        <v>0</v>
      </c>
      <c r="J242" s="40">
        <v>5540000</v>
      </c>
      <c r="K242" s="40">
        <v>328882.51</v>
      </c>
      <c r="L242" s="40">
        <v>328882.51</v>
      </c>
      <c r="M242" s="40">
        <v>328882.51</v>
      </c>
      <c r="N242" s="40">
        <v>328882.51</v>
      </c>
      <c r="O242" s="40">
        <v>5211117.49</v>
      </c>
    </row>
    <row r="243" spans="2:15" x14ac:dyDescent="0.2">
      <c r="C243" s="20">
        <v>41606</v>
      </c>
      <c r="G243" s="20" t="s">
        <v>149</v>
      </c>
      <c r="H243" s="40">
        <v>5540000</v>
      </c>
      <c r="I243" s="40">
        <v>0</v>
      </c>
      <c r="J243" s="40">
        <v>5540000</v>
      </c>
      <c r="K243" s="40">
        <v>328882.51</v>
      </c>
      <c r="L243" s="40">
        <v>328882.51</v>
      </c>
      <c r="M243" s="40">
        <v>328882.51</v>
      </c>
      <c r="N243" s="40">
        <v>328882.51</v>
      </c>
      <c r="O243" s="40">
        <v>5211117.49</v>
      </c>
    </row>
    <row r="244" spans="2:15" x14ac:dyDescent="0.2">
      <c r="D244" s="20" t="s">
        <v>278</v>
      </c>
      <c r="G244" s="20" t="s">
        <v>277</v>
      </c>
      <c r="H244" s="40">
        <v>5540000</v>
      </c>
      <c r="I244" s="40">
        <v>0</v>
      </c>
      <c r="J244" s="40">
        <v>5540000</v>
      </c>
      <c r="K244" s="40">
        <v>328882.51</v>
      </c>
      <c r="L244" s="40">
        <v>328882.51</v>
      </c>
      <c r="M244" s="40">
        <v>328882.51</v>
      </c>
      <c r="N244" s="40">
        <v>328882.51</v>
      </c>
      <c r="O244" s="40">
        <v>5211117.49</v>
      </c>
    </row>
    <row r="245" spans="2:15" x14ac:dyDescent="0.2">
      <c r="E245" s="20" t="s">
        <v>276</v>
      </c>
      <c r="H245" s="40">
        <v>5540000</v>
      </c>
      <c r="I245" s="40">
        <v>0</v>
      </c>
      <c r="J245" s="40">
        <v>5540000</v>
      </c>
      <c r="K245" s="40">
        <v>328882.51</v>
      </c>
      <c r="L245" s="40">
        <v>328882.51</v>
      </c>
      <c r="M245" s="40">
        <v>328882.51</v>
      </c>
      <c r="N245" s="40">
        <v>328882.51</v>
      </c>
      <c r="O245" s="40">
        <v>5211117.49</v>
      </c>
    </row>
    <row r="246" spans="2:15" x14ac:dyDescent="0.2">
      <c r="F246" s="20">
        <v>6131</v>
      </c>
      <c r="G246" s="20" t="s">
        <v>228</v>
      </c>
      <c r="H246" s="40">
        <v>5540000</v>
      </c>
      <c r="I246" s="40">
        <v>0</v>
      </c>
      <c r="J246" s="40">
        <v>5540000</v>
      </c>
      <c r="K246" s="40">
        <v>328882.51</v>
      </c>
      <c r="L246" s="40">
        <v>328882.51</v>
      </c>
      <c r="M246" s="40">
        <v>328882.51</v>
      </c>
      <c r="N246" s="40">
        <v>328882.51</v>
      </c>
      <c r="O246" s="40">
        <v>5211117.49</v>
      </c>
    </row>
    <row r="247" spans="2:15" x14ac:dyDescent="0.2">
      <c r="B247" s="20" t="s">
        <v>239</v>
      </c>
      <c r="G247" s="20" t="s">
        <v>240</v>
      </c>
      <c r="H247" s="40">
        <v>24881245.719999999</v>
      </c>
      <c r="I247" s="40">
        <v>245000</v>
      </c>
      <c r="J247" s="40">
        <v>25126245.719999999</v>
      </c>
      <c r="K247" s="40">
        <v>23063415.829999998</v>
      </c>
      <c r="L247" s="40">
        <v>23063415.829999998</v>
      </c>
      <c r="M247" s="40">
        <v>23063415.829999998</v>
      </c>
      <c r="N247" s="40">
        <v>22291012.890000001</v>
      </c>
      <c r="O247" s="40">
        <v>2062829.89</v>
      </c>
    </row>
    <row r="248" spans="2:15" x14ac:dyDescent="0.2">
      <c r="C248" s="20">
        <v>41606</v>
      </c>
      <c r="G248" s="20" t="s">
        <v>149</v>
      </c>
      <c r="H248" s="40">
        <v>24881245.719999999</v>
      </c>
      <c r="I248" s="40">
        <v>245000</v>
      </c>
      <c r="J248" s="40">
        <v>25126245.719999999</v>
      </c>
      <c r="K248" s="40">
        <v>23063415.829999998</v>
      </c>
      <c r="L248" s="40">
        <v>23063415.829999998</v>
      </c>
      <c r="M248" s="40">
        <v>23063415.829999998</v>
      </c>
      <c r="N248" s="40">
        <v>22291012.890000001</v>
      </c>
      <c r="O248" s="40">
        <v>2062829.89</v>
      </c>
    </row>
    <row r="249" spans="2:15" x14ac:dyDescent="0.2">
      <c r="D249" s="20" t="s">
        <v>286</v>
      </c>
      <c r="G249" s="20" t="s">
        <v>285</v>
      </c>
      <c r="H249" s="40">
        <v>24881245.719999999</v>
      </c>
      <c r="I249" s="40">
        <v>245000</v>
      </c>
      <c r="J249" s="40">
        <v>25126245.719999999</v>
      </c>
      <c r="K249" s="40">
        <v>23063415.829999998</v>
      </c>
      <c r="L249" s="40">
        <v>23063415.829999998</v>
      </c>
      <c r="M249" s="40">
        <v>23063415.829999998</v>
      </c>
      <c r="N249" s="40">
        <v>22291012.890000001</v>
      </c>
      <c r="O249" s="40">
        <v>2062829.89</v>
      </c>
    </row>
    <row r="250" spans="2:15" x14ac:dyDescent="0.2">
      <c r="E250" s="20" t="s">
        <v>271</v>
      </c>
      <c r="H250" s="40">
        <v>24786245.719999999</v>
      </c>
      <c r="I250" s="40">
        <v>115000</v>
      </c>
      <c r="J250" s="40">
        <v>24901245.719999999</v>
      </c>
      <c r="K250" s="40">
        <v>22871256.109999999</v>
      </c>
      <c r="L250" s="40">
        <v>22871256.109999999</v>
      </c>
      <c r="M250" s="40">
        <v>22871256.109999999</v>
      </c>
      <c r="N250" s="40">
        <v>22098853.170000002</v>
      </c>
      <c r="O250" s="40">
        <v>2029989.61</v>
      </c>
    </row>
    <row r="251" spans="2:15" x14ac:dyDescent="0.2">
      <c r="F251" s="20">
        <v>1131</v>
      </c>
      <c r="G251" s="20" t="s">
        <v>150</v>
      </c>
      <c r="H251" s="40">
        <v>5396340.46</v>
      </c>
      <c r="I251" s="40">
        <v>486362.33</v>
      </c>
      <c r="J251" s="40">
        <v>5882702.79</v>
      </c>
      <c r="K251" s="40">
        <v>5859084.7699999996</v>
      </c>
      <c r="L251" s="40">
        <v>5859084.7699999996</v>
      </c>
      <c r="M251" s="40">
        <v>5859084.7699999996</v>
      </c>
      <c r="N251" s="40">
        <v>5859084.7699999996</v>
      </c>
      <c r="O251" s="40">
        <v>23618.02</v>
      </c>
    </row>
    <row r="252" spans="2:15" x14ac:dyDescent="0.2">
      <c r="F252" s="20">
        <v>1212</v>
      </c>
      <c r="G252" s="20" t="s">
        <v>179</v>
      </c>
      <c r="H252" s="40">
        <v>0</v>
      </c>
      <c r="I252" s="40">
        <v>200000</v>
      </c>
      <c r="J252" s="40">
        <v>200000</v>
      </c>
      <c r="K252" s="40">
        <v>189083.71</v>
      </c>
      <c r="L252" s="40">
        <v>189083.71</v>
      </c>
      <c r="M252" s="40">
        <v>189083.71</v>
      </c>
      <c r="N252" s="40">
        <v>189083.71</v>
      </c>
      <c r="O252" s="40">
        <v>10916.29</v>
      </c>
    </row>
    <row r="253" spans="2:15" x14ac:dyDescent="0.2">
      <c r="F253" s="20">
        <v>1312</v>
      </c>
      <c r="G253" s="20" t="s">
        <v>241</v>
      </c>
      <c r="H253" s="40">
        <v>100000</v>
      </c>
      <c r="I253" s="40">
        <v>0</v>
      </c>
      <c r="J253" s="40">
        <v>100000</v>
      </c>
      <c r="K253" s="40">
        <v>0</v>
      </c>
      <c r="L253" s="40">
        <v>0</v>
      </c>
      <c r="M253" s="40">
        <v>0</v>
      </c>
      <c r="N253" s="40">
        <v>0</v>
      </c>
      <c r="O253" s="40">
        <v>100000</v>
      </c>
    </row>
    <row r="254" spans="2:15" x14ac:dyDescent="0.2">
      <c r="F254" s="20">
        <v>1321</v>
      </c>
      <c r="G254" s="20" t="s">
        <v>151</v>
      </c>
      <c r="H254" s="40">
        <v>73922.47</v>
      </c>
      <c r="I254" s="40">
        <v>6052.13</v>
      </c>
      <c r="J254" s="40">
        <v>79974.600000000006</v>
      </c>
      <c r="K254" s="40">
        <v>70875.649999999994</v>
      </c>
      <c r="L254" s="40">
        <v>70875.649999999994</v>
      </c>
      <c r="M254" s="40">
        <v>70875.649999999994</v>
      </c>
      <c r="N254" s="40">
        <v>70875.649999999994</v>
      </c>
      <c r="O254" s="40">
        <v>9098.9500000000007</v>
      </c>
    </row>
    <row r="255" spans="2:15" x14ac:dyDescent="0.2">
      <c r="F255" s="20">
        <v>1322</v>
      </c>
      <c r="G255" s="20" t="s">
        <v>180</v>
      </c>
      <c r="H255" s="40">
        <v>12000</v>
      </c>
      <c r="I255" s="40">
        <v>0</v>
      </c>
      <c r="J255" s="40">
        <v>12000</v>
      </c>
      <c r="K255" s="40">
        <v>1126.1500000000001</v>
      </c>
      <c r="L255" s="40">
        <v>1126.1500000000001</v>
      </c>
      <c r="M255" s="40">
        <v>1126.1500000000001</v>
      </c>
      <c r="N255" s="40">
        <v>1126.1500000000001</v>
      </c>
      <c r="O255" s="40">
        <v>10873.85</v>
      </c>
    </row>
    <row r="256" spans="2:15" x14ac:dyDescent="0.2">
      <c r="F256" s="20">
        <v>1323</v>
      </c>
      <c r="G256" s="20" t="s">
        <v>152</v>
      </c>
      <c r="H256" s="40">
        <v>591379.78</v>
      </c>
      <c r="I256" s="40">
        <v>48417.02</v>
      </c>
      <c r="J256" s="40">
        <v>639796.80000000005</v>
      </c>
      <c r="K256" s="40">
        <v>621628.91</v>
      </c>
      <c r="L256" s="40">
        <v>621628.91</v>
      </c>
      <c r="M256" s="40">
        <v>621628.91</v>
      </c>
      <c r="N256" s="40">
        <v>621628.91</v>
      </c>
      <c r="O256" s="40">
        <v>18167.89</v>
      </c>
    </row>
    <row r="257" spans="6:15" x14ac:dyDescent="0.2">
      <c r="F257" s="20">
        <v>1331</v>
      </c>
      <c r="G257" s="20" t="s">
        <v>181</v>
      </c>
      <c r="H257" s="40">
        <v>115000</v>
      </c>
      <c r="I257" s="40">
        <v>0</v>
      </c>
      <c r="J257" s="40">
        <v>115000</v>
      </c>
      <c r="K257" s="40">
        <v>66682.06</v>
      </c>
      <c r="L257" s="40">
        <v>66682.06</v>
      </c>
      <c r="M257" s="40">
        <v>66682.06</v>
      </c>
      <c r="N257" s="40">
        <v>66682.06</v>
      </c>
      <c r="O257" s="40">
        <v>48317.94</v>
      </c>
    </row>
    <row r="258" spans="6:15" x14ac:dyDescent="0.2">
      <c r="F258" s="20">
        <v>1413</v>
      </c>
      <c r="G258" s="20" t="s">
        <v>242</v>
      </c>
      <c r="H258" s="40">
        <v>2500000</v>
      </c>
      <c r="I258" s="40">
        <v>-100000</v>
      </c>
      <c r="J258" s="40">
        <v>2400000</v>
      </c>
      <c r="K258" s="40">
        <v>2294516.27</v>
      </c>
      <c r="L258" s="40">
        <v>2294516.27</v>
      </c>
      <c r="M258" s="40">
        <v>2294516.27</v>
      </c>
      <c r="N258" s="40">
        <v>2104268.79</v>
      </c>
      <c r="O258" s="40">
        <v>105483.73</v>
      </c>
    </row>
    <row r="259" spans="6:15" x14ac:dyDescent="0.2">
      <c r="F259" s="20">
        <v>1421</v>
      </c>
      <c r="G259" s="20" t="s">
        <v>243</v>
      </c>
      <c r="H259" s="40">
        <v>2000000</v>
      </c>
      <c r="I259" s="40">
        <v>-400000</v>
      </c>
      <c r="J259" s="40">
        <v>1600000</v>
      </c>
      <c r="K259" s="40">
        <v>1457505.95</v>
      </c>
      <c r="L259" s="40">
        <v>1457505.95</v>
      </c>
      <c r="M259" s="40">
        <v>1457505.95</v>
      </c>
      <c r="N259" s="40">
        <v>1317930.3999999999</v>
      </c>
      <c r="O259" s="40">
        <v>142494.04999999999</v>
      </c>
    </row>
    <row r="260" spans="6:15" x14ac:dyDescent="0.2">
      <c r="F260" s="20">
        <v>1431</v>
      </c>
      <c r="G260" s="20" t="s">
        <v>244</v>
      </c>
      <c r="H260" s="40">
        <v>2000000</v>
      </c>
      <c r="I260" s="40">
        <v>-100000</v>
      </c>
      <c r="J260" s="40">
        <v>1900000</v>
      </c>
      <c r="K260" s="40">
        <v>1816195</v>
      </c>
      <c r="L260" s="40">
        <v>1816195</v>
      </c>
      <c r="M260" s="40">
        <v>1816195</v>
      </c>
      <c r="N260" s="40">
        <v>1516354.11</v>
      </c>
      <c r="O260" s="40">
        <v>83805</v>
      </c>
    </row>
    <row r="261" spans="6:15" x14ac:dyDescent="0.2">
      <c r="F261" s="20">
        <v>1511</v>
      </c>
      <c r="G261" s="20" t="s">
        <v>153</v>
      </c>
      <c r="H261" s="40">
        <v>479262.11</v>
      </c>
      <c r="I261" s="40">
        <v>40658.35</v>
      </c>
      <c r="J261" s="40">
        <v>519920.46</v>
      </c>
      <c r="K261" s="40">
        <v>514062.62</v>
      </c>
      <c r="L261" s="40">
        <v>514062.62</v>
      </c>
      <c r="M261" s="40">
        <v>514062.62</v>
      </c>
      <c r="N261" s="40">
        <v>514062.62</v>
      </c>
      <c r="O261" s="40">
        <v>5857.84</v>
      </c>
    </row>
    <row r="262" spans="6:15" x14ac:dyDescent="0.2">
      <c r="F262" s="20">
        <v>1522</v>
      </c>
      <c r="G262" s="20" t="s">
        <v>245</v>
      </c>
      <c r="H262" s="40">
        <v>910000</v>
      </c>
      <c r="I262" s="40">
        <v>-284489.83</v>
      </c>
      <c r="J262" s="40">
        <v>625510.17000000004</v>
      </c>
      <c r="K262" s="40">
        <v>578416.29</v>
      </c>
      <c r="L262" s="40">
        <v>578416.29</v>
      </c>
      <c r="M262" s="40">
        <v>578416.29</v>
      </c>
      <c r="N262" s="40">
        <v>578416.29</v>
      </c>
      <c r="O262" s="40">
        <v>47093.88</v>
      </c>
    </row>
    <row r="263" spans="6:15" x14ac:dyDescent="0.2">
      <c r="F263" s="20">
        <v>1592</v>
      </c>
      <c r="G263" s="20" t="s">
        <v>154</v>
      </c>
      <c r="H263" s="40">
        <v>1611055.44</v>
      </c>
      <c r="I263" s="40">
        <v>0</v>
      </c>
      <c r="J263" s="40">
        <v>1611055.44</v>
      </c>
      <c r="K263" s="40">
        <v>813227.85</v>
      </c>
      <c r="L263" s="40">
        <v>813227.85</v>
      </c>
      <c r="M263" s="40">
        <v>813227.85</v>
      </c>
      <c r="N263" s="40">
        <v>813227.85</v>
      </c>
      <c r="O263" s="40">
        <v>797827.59</v>
      </c>
    </row>
    <row r="264" spans="6:15" x14ac:dyDescent="0.2">
      <c r="F264" s="20">
        <v>2111</v>
      </c>
      <c r="G264" s="20" t="s">
        <v>182</v>
      </c>
      <c r="H264" s="40">
        <v>220000</v>
      </c>
      <c r="I264" s="40">
        <v>80000</v>
      </c>
      <c r="J264" s="40">
        <v>300000</v>
      </c>
      <c r="K264" s="40">
        <v>299376.25</v>
      </c>
      <c r="L264" s="40">
        <v>299376.25</v>
      </c>
      <c r="M264" s="40">
        <v>299376.25</v>
      </c>
      <c r="N264" s="40">
        <v>299376.25</v>
      </c>
      <c r="O264" s="40">
        <v>623.75</v>
      </c>
    </row>
    <row r="265" spans="6:15" x14ac:dyDescent="0.2">
      <c r="F265" s="20">
        <v>2112</v>
      </c>
      <c r="G265" s="20" t="s">
        <v>246</v>
      </c>
      <c r="H265" s="40">
        <v>2000</v>
      </c>
      <c r="I265" s="40">
        <v>0</v>
      </c>
      <c r="J265" s="40">
        <v>2000</v>
      </c>
      <c r="K265" s="40">
        <v>2000</v>
      </c>
      <c r="L265" s="40">
        <v>2000</v>
      </c>
      <c r="M265" s="40">
        <v>2000</v>
      </c>
      <c r="N265" s="40">
        <v>2000</v>
      </c>
      <c r="O265" s="40">
        <v>0</v>
      </c>
    </row>
    <row r="266" spans="6:15" x14ac:dyDescent="0.2">
      <c r="F266" s="20">
        <v>2121</v>
      </c>
      <c r="G266" s="20" t="s">
        <v>162</v>
      </c>
      <c r="H266" s="40">
        <v>120000</v>
      </c>
      <c r="I266" s="40">
        <v>42000</v>
      </c>
      <c r="J266" s="40">
        <v>162000</v>
      </c>
      <c r="K266" s="40">
        <v>160353.73000000001</v>
      </c>
      <c r="L266" s="40">
        <v>160353.73000000001</v>
      </c>
      <c r="M266" s="40">
        <v>160353.73000000001</v>
      </c>
      <c r="N266" s="40">
        <v>160353.73000000001</v>
      </c>
      <c r="O266" s="40">
        <v>1646.27</v>
      </c>
    </row>
    <row r="267" spans="6:15" x14ac:dyDescent="0.2">
      <c r="F267" s="20">
        <v>2161</v>
      </c>
      <c r="G267" s="20" t="s">
        <v>183</v>
      </c>
      <c r="H267" s="40">
        <v>60000</v>
      </c>
      <c r="I267" s="40">
        <v>50000</v>
      </c>
      <c r="J267" s="40">
        <v>110000</v>
      </c>
      <c r="K267" s="40">
        <v>93524.26</v>
      </c>
      <c r="L267" s="40">
        <v>93524.26</v>
      </c>
      <c r="M267" s="40">
        <v>93524.26</v>
      </c>
      <c r="N267" s="40">
        <v>93524.26</v>
      </c>
      <c r="O267" s="40">
        <v>16475.740000000002</v>
      </c>
    </row>
    <row r="268" spans="6:15" x14ac:dyDescent="0.2">
      <c r="F268" s="20">
        <v>2212</v>
      </c>
      <c r="G268" s="20" t="s">
        <v>155</v>
      </c>
      <c r="H268" s="40">
        <v>120000</v>
      </c>
      <c r="I268" s="40">
        <v>0</v>
      </c>
      <c r="J268" s="40">
        <v>120000</v>
      </c>
      <c r="K268" s="40">
        <v>102740.55</v>
      </c>
      <c r="L268" s="40">
        <v>102740.55</v>
      </c>
      <c r="M268" s="40">
        <v>102740.55</v>
      </c>
      <c r="N268" s="40">
        <v>102740.55</v>
      </c>
      <c r="O268" s="40">
        <v>17259.45</v>
      </c>
    </row>
    <row r="269" spans="6:15" x14ac:dyDescent="0.2">
      <c r="F269" s="20">
        <v>2491</v>
      </c>
      <c r="G269" s="20" t="s">
        <v>188</v>
      </c>
      <c r="H269" s="40">
        <v>36000</v>
      </c>
      <c r="I269" s="40">
        <v>20000</v>
      </c>
      <c r="J269" s="40">
        <v>56000</v>
      </c>
      <c r="K269" s="40">
        <v>50103.8</v>
      </c>
      <c r="L269" s="40">
        <v>50103.8</v>
      </c>
      <c r="M269" s="40">
        <v>50103.8</v>
      </c>
      <c r="N269" s="40">
        <v>50103.8</v>
      </c>
      <c r="O269" s="40">
        <v>5896.2</v>
      </c>
    </row>
    <row r="270" spans="6:15" x14ac:dyDescent="0.2">
      <c r="F270" s="20">
        <v>2531</v>
      </c>
      <c r="G270" s="20" t="s">
        <v>191</v>
      </c>
      <c r="H270" s="40">
        <v>5000</v>
      </c>
      <c r="I270" s="40">
        <v>0</v>
      </c>
      <c r="J270" s="40">
        <v>5000</v>
      </c>
      <c r="K270" s="40">
        <v>3942.28</v>
      </c>
      <c r="L270" s="40">
        <v>3942.28</v>
      </c>
      <c r="M270" s="40">
        <v>3942.28</v>
      </c>
      <c r="N270" s="40">
        <v>3942.28</v>
      </c>
      <c r="O270" s="40">
        <v>1057.72</v>
      </c>
    </row>
    <row r="271" spans="6:15" x14ac:dyDescent="0.2">
      <c r="F271" s="20">
        <v>2612</v>
      </c>
      <c r="G271" s="20" t="s">
        <v>156</v>
      </c>
      <c r="H271" s="40">
        <v>120000</v>
      </c>
      <c r="I271" s="40">
        <v>-10000</v>
      </c>
      <c r="J271" s="40">
        <v>110000</v>
      </c>
      <c r="K271" s="40">
        <v>93617.68</v>
      </c>
      <c r="L271" s="40">
        <v>93617.68</v>
      </c>
      <c r="M271" s="40">
        <v>93617.68</v>
      </c>
      <c r="N271" s="40">
        <v>93617.68</v>
      </c>
      <c r="O271" s="40">
        <v>16382.32</v>
      </c>
    </row>
    <row r="272" spans="6:15" x14ac:dyDescent="0.2">
      <c r="F272" s="20">
        <v>2711</v>
      </c>
      <c r="G272" s="20" t="s">
        <v>247</v>
      </c>
      <c r="H272" s="40">
        <v>241285.46</v>
      </c>
      <c r="I272" s="40">
        <v>-10000</v>
      </c>
      <c r="J272" s="40">
        <v>231285.46</v>
      </c>
      <c r="K272" s="40">
        <v>195857.5</v>
      </c>
      <c r="L272" s="40">
        <v>195857.5</v>
      </c>
      <c r="M272" s="40">
        <v>195857.5</v>
      </c>
      <c r="N272" s="40">
        <v>195857.5</v>
      </c>
      <c r="O272" s="40">
        <v>35427.96</v>
      </c>
    </row>
    <row r="273" spans="6:15" x14ac:dyDescent="0.2">
      <c r="F273" s="20">
        <v>2721</v>
      </c>
      <c r="G273" s="20" t="s">
        <v>194</v>
      </c>
      <c r="H273" s="40">
        <v>8000</v>
      </c>
      <c r="I273" s="40">
        <v>0</v>
      </c>
      <c r="J273" s="40">
        <v>8000</v>
      </c>
      <c r="K273" s="40">
        <v>6334.28</v>
      </c>
      <c r="L273" s="40">
        <v>6334.28</v>
      </c>
      <c r="M273" s="40">
        <v>6334.28</v>
      </c>
      <c r="N273" s="40">
        <v>6334.28</v>
      </c>
      <c r="O273" s="40">
        <v>1665.72</v>
      </c>
    </row>
    <row r="274" spans="6:15" x14ac:dyDescent="0.2">
      <c r="F274" s="20">
        <v>2722</v>
      </c>
      <c r="G274" s="20" t="s">
        <v>195</v>
      </c>
      <c r="H274" s="40">
        <v>10000</v>
      </c>
      <c r="I274" s="40">
        <v>-5000</v>
      </c>
      <c r="J274" s="40">
        <v>5000</v>
      </c>
      <c r="K274" s="40">
        <v>4645.04</v>
      </c>
      <c r="L274" s="40">
        <v>4645.04</v>
      </c>
      <c r="M274" s="40">
        <v>4645.04</v>
      </c>
      <c r="N274" s="40">
        <v>4645.04</v>
      </c>
      <c r="O274" s="40">
        <v>354.96</v>
      </c>
    </row>
    <row r="275" spans="6:15" x14ac:dyDescent="0.2">
      <c r="F275" s="20">
        <v>2911</v>
      </c>
      <c r="G275" s="20" t="s">
        <v>196</v>
      </c>
      <c r="H275" s="40">
        <v>36000</v>
      </c>
      <c r="I275" s="40">
        <v>-25000</v>
      </c>
      <c r="J275" s="40">
        <v>11000</v>
      </c>
      <c r="K275" s="40">
        <v>7868.84</v>
      </c>
      <c r="L275" s="40">
        <v>7868.84</v>
      </c>
      <c r="M275" s="40">
        <v>7868.84</v>
      </c>
      <c r="N275" s="40">
        <v>7868.84</v>
      </c>
      <c r="O275" s="40">
        <v>3131.16</v>
      </c>
    </row>
    <row r="276" spans="6:15" x14ac:dyDescent="0.2">
      <c r="F276" s="20">
        <v>2921</v>
      </c>
      <c r="G276" s="20" t="s">
        <v>248</v>
      </c>
      <c r="H276" s="40">
        <v>12000</v>
      </c>
      <c r="I276" s="40">
        <v>-12000</v>
      </c>
      <c r="J276" s="40">
        <v>0</v>
      </c>
      <c r="K276" s="40">
        <v>0</v>
      </c>
      <c r="L276" s="40">
        <v>0</v>
      </c>
      <c r="M276" s="40">
        <v>0</v>
      </c>
      <c r="N276" s="40">
        <v>0</v>
      </c>
      <c r="O276" s="40">
        <v>0</v>
      </c>
    </row>
    <row r="277" spans="6:15" x14ac:dyDescent="0.2">
      <c r="F277" s="20">
        <v>2961</v>
      </c>
      <c r="G277" s="20" t="s">
        <v>157</v>
      </c>
      <c r="H277" s="40">
        <v>18000</v>
      </c>
      <c r="I277" s="40">
        <v>12000</v>
      </c>
      <c r="J277" s="40">
        <v>30000</v>
      </c>
      <c r="K277" s="40">
        <v>6211.9</v>
      </c>
      <c r="L277" s="40">
        <v>6211.9</v>
      </c>
      <c r="M277" s="40">
        <v>6211.9</v>
      </c>
      <c r="N277" s="40">
        <v>6211.9</v>
      </c>
      <c r="O277" s="40">
        <v>23788.1</v>
      </c>
    </row>
    <row r="278" spans="6:15" x14ac:dyDescent="0.2">
      <c r="F278" s="20">
        <v>2991</v>
      </c>
      <c r="G278" s="20" t="s">
        <v>217</v>
      </c>
      <c r="H278" s="40">
        <v>24000</v>
      </c>
      <c r="I278" s="40">
        <v>-24000</v>
      </c>
      <c r="J278" s="40">
        <v>0</v>
      </c>
      <c r="K278" s="40">
        <v>0</v>
      </c>
      <c r="L278" s="40">
        <v>0</v>
      </c>
      <c r="M278" s="40">
        <v>0</v>
      </c>
      <c r="N278" s="40">
        <v>0</v>
      </c>
      <c r="O278" s="40">
        <v>0</v>
      </c>
    </row>
    <row r="279" spans="6:15" x14ac:dyDescent="0.2">
      <c r="F279" s="20">
        <v>3111</v>
      </c>
      <c r="G279" s="20" t="s">
        <v>198</v>
      </c>
      <c r="H279" s="40">
        <v>252000</v>
      </c>
      <c r="I279" s="40">
        <v>-50000</v>
      </c>
      <c r="J279" s="40">
        <v>202000</v>
      </c>
      <c r="K279" s="40">
        <v>139122.35999999999</v>
      </c>
      <c r="L279" s="40">
        <v>139122.35999999999</v>
      </c>
      <c r="M279" s="40">
        <v>139122.35999999999</v>
      </c>
      <c r="N279" s="40">
        <v>139122.35999999999</v>
      </c>
      <c r="O279" s="40">
        <v>62877.64</v>
      </c>
    </row>
    <row r="280" spans="6:15" x14ac:dyDescent="0.2">
      <c r="F280" s="20">
        <v>3131</v>
      </c>
      <c r="G280" s="20" t="s">
        <v>249</v>
      </c>
      <c r="H280" s="40">
        <v>24000</v>
      </c>
      <c r="I280" s="40">
        <v>-10000</v>
      </c>
      <c r="J280" s="40">
        <v>14000</v>
      </c>
      <c r="K280" s="40">
        <v>6632.12</v>
      </c>
      <c r="L280" s="40">
        <v>6632.12</v>
      </c>
      <c r="M280" s="40">
        <v>6632.12</v>
      </c>
      <c r="N280" s="40">
        <v>6632.12</v>
      </c>
      <c r="O280" s="40">
        <v>7367.88</v>
      </c>
    </row>
    <row r="281" spans="6:15" x14ac:dyDescent="0.2">
      <c r="F281" s="20">
        <v>3141</v>
      </c>
      <c r="G281" s="20" t="s">
        <v>200</v>
      </c>
      <c r="H281" s="40">
        <v>120000</v>
      </c>
      <c r="I281" s="40">
        <v>0</v>
      </c>
      <c r="J281" s="40">
        <v>120000</v>
      </c>
      <c r="K281" s="40">
        <v>102328.67</v>
      </c>
      <c r="L281" s="40">
        <v>102328.67</v>
      </c>
      <c r="M281" s="40">
        <v>102328.67</v>
      </c>
      <c r="N281" s="40">
        <v>73246.210000000006</v>
      </c>
      <c r="O281" s="40">
        <v>17671.330000000002</v>
      </c>
    </row>
    <row r="282" spans="6:15" x14ac:dyDescent="0.2">
      <c r="F282" s="20">
        <v>3152</v>
      </c>
      <c r="G282" s="20" t="s">
        <v>250</v>
      </c>
      <c r="H282" s="40">
        <v>204000</v>
      </c>
      <c r="I282" s="40">
        <v>100000</v>
      </c>
      <c r="J282" s="40">
        <v>304000</v>
      </c>
      <c r="K282" s="40">
        <v>290900.98</v>
      </c>
      <c r="L282" s="40">
        <v>290900.98</v>
      </c>
      <c r="M282" s="40">
        <v>290900.98</v>
      </c>
      <c r="N282" s="40">
        <v>290900.98</v>
      </c>
      <c r="O282" s="40">
        <v>13099.02</v>
      </c>
    </row>
    <row r="283" spans="6:15" x14ac:dyDescent="0.2">
      <c r="F283" s="20">
        <v>3161</v>
      </c>
      <c r="G283" s="20" t="s">
        <v>251</v>
      </c>
      <c r="H283" s="40">
        <v>10000</v>
      </c>
      <c r="I283" s="40">
        <v>-10000</v>
      </c>
      <c r="J283" s="40">
        <v>0</v>
      </c>
      <c r="K283" s="40">
        <v>0</v>
      </c>
      <c r="L283" s="40">
        <v>0</v>
      </c>
      <c r="M283" s="40">
        <v>0</v>
      </c>
      <c r="N283" s="40">
        <v>0</v>
      </c>
      <c r="O283" s="40">
        <v>0</v>
      </c>
    </row>
    <row r="284" spans="6:15" x14ac:dyDescent="0.2">
      <c r="F284" s="20">
        <v>3171</v>
      </c>
      <c r="G284" s="20" t="s">
        <v>158</v>
      </c>
      <c r="H284" s="40">
        <v>60000</v>
      </c>
      <c r="I284" s="40">
        <v>0</v>
      </c>
      <c r="J284" s="40">
        <v>60000</v>
      </c>
      <c r="K284" s="40">
        <v>60000</v>
      </c>
      <c r="L284" s="40">
        <v>60000</v>
      </c>
      <c r="M284" s="40">
        <v>60000</v>
      </c>
      <c r="N284" s="40">
        <v>60000</v>
      </c>
      <c r="O284" s="40">
        <v>0</v>
      </c>
    </row>
    <row r="285" spans="6:15" x14ac:dyDescent="0.2">
      <c r="F285" s="20">
        <v>3231</v>
      </c>
      <c r="G285" s="20" t="s">
        <v>252</v>
      </c>
      <c r="H285" s="40">
        <v>160000</v>
      </c>
      <c r="I285" s="40">
        <v>0</v>
      </c>
      <c r="J285" s="40">
        <v>160000</v>
      </c>
      <c r="K285" s="40">
        <v>111991.12</v>
      </c>
      <c r="L285" s="40">
        <v>111991.12</v>
      </c>
      <c r="M285" s="40">
        <v>111991.12</v>
      </c>
      <c r="N285" s="40">
        <v>111991.12</v>
      </c>
      <c r="O285" s="40">
        <v>48008.88</v>
      </c>
    </row>
    <row r="286" spans="6:15" x14ac:dyDescent="0.2">
      <c r="F286" s="20">
        <v>3311</v>
      </c>
      <c r="G286" s="20" t="s">
        <v>233</v>
      </c>
      <c r="H286" s="40">
        <v>150000</v>
      </c>
      <c r="I286" s="40">
        <v>18000</v>
      </c>
      <c r="J286" s="40">
        <v>168000</v>
      </c>
      <c r="K286" s="40">
        <v>138428.66</v>
      </c>
      <c r="L286" s="40">
        <v>138428.66</v>
      </c>
      <c r="M286" s="40">
        <v>138428.66</v>
      </c>
      <c r="N286" s="40">
        <v>138428.66</v>
      </c>
      <c r="O286" s="40">
        <v>29571.34</v>
      </c>
    </row>
    <row r="287" spans="6:15" x14ac:dyDescent="0.2">
      <c r="F287" s="20">
        <v>3331</v>
      </c>
      <c r="G287" s="20" t="s">
        <v>253</v>
      </c>
      <c r="H287" s="40">
        <v>150000</v>
      </c>
      <c r="I287" s="40">
        <v>117000</v>
      </c>
      <c r="J287" s="40">
        <v>267000</v>
      </c>
      <c r="K287" s="40">
        <v>238574.88</v>
      </c>
      <c r="L287" s="40">
        <v>238574.88</v>
      </c>
      <c r="M287" s="40">
        <v>238574.88</v>
      </c>
      <c r="N287" s="40">
        <v>238574.88</v>
      </c>
      <c r="O287" s="40">
        <v>28425.119999999999</v>
      </c>
    </row>
    <row r="288" spans="6:15" x14ac:dyDescent="0.2">
      <c r="F288" s="20">
        <v>3341</v>
      </c>
      <c r="G288" s="20" t="s">
        <v>254</v>
      </c>
      <c r="H288" s="40">
        <v>180000</v>
      </c>
      <c r="I288" s="40">
        <v>-50000</v>
      </c>
      <c r="J288" s="40">
        <v>130000</v>
      </c>
      <c r="K288" s="40">
        <v>108384.49</v>
      </c>
      <c r="L288" s="40">
        <v>108384.49</v>
      </c>
      <c r="M288" s="40">
        <v>108384.49</v>
      </c>
      <c r="N288" s="40">
        <v>108384.49</v>
      </c>
      <c r="O288" s="40">
        <v>21615.51</v>
      </c>
    </row>
    <row r="289" spans="5:15" x14ac:dyDescent="0.2">
      <c r="F289" s="20">
        <v>3381</v>
      </c>
      <c r="G289" s="20" t="s">
        <v>255</v>
      </c>
      <c r="H289" s="40">
        <v>240000</v>
      </c>
      <c r="I289" s="40">
        <v>15000</v>
      </c>
      <c r="J289" s="40">
        <v>255000</v>
      </c>
      <c r="K289" s="40">
        <v>228675</v>
      </c>
      <c r="L289" s="40">
        <v>228675</v>
      </c>
      <c r="M289" s="40">
        <v>228675</v>
      </c>
      <c r="N289" s="40">
        <v>228675</v>
      </c>
      <c r="O289" s="40">
        <v>26325</v>
      </c>
    </row>
    <row r="290" spans="5:15" x14ac:dyDescent="0.2">
      <c r="F290" s="20">
        <v>3411</v>
      </c>
      <c r="G290" s="20" t="s">
        <v>256</v>
      </c>
      <c r="H290" s="40">
        <v>200000</v>
      </c>
      <c r="I290" s="40">
        <v>150000</v>
      </c>
      <c r="J290" s="40">
        <v>350000</v>
      </c>
      <c r="K290" s="40">
        <v>237029.67</v>
      </c>
      <c r="L290" s="40">
        <v>237029.67</v>
      </c>
      <c r="M290" s="40">
        <v>237029.67</v>
      </c>
      <c r="N290" s="40">
        <v>237029.67</v>
      </c>
      <c r="O290" s="40">
        <v>112970.33</v>
      </c>
    </row>
    <row r="291" spans="5:15" x14ac:dyDescent="0.2">
      <c r="F291" s="20">
        <v>3431</v>
      </c>
      <c r="G291" s="20" t="s">
        <v>257</v>
      </c>
      <c r="H291" s="40">
        <v>300000</v>
      </c>
      <c r="I291" s="40">
        <v>-100000</v>
      </c>
      <c r="J291" s="40">
        <v>200000</v>
      </c>
      <c r="K291" s="40">
        <v>152348</v>
      </c>
      <c r="L291" s="40">
        <v>152348</v>
      </c>
      <c r="M291" s="40">
        <v>152348</v>
      </c>
      <c r="N291" s="40">
        <v>152348</v>
      </c>
      <c r="O291" s="40">
        <v>47652</v>
      </c>
    </row>
    <row r="292" spans="5:15" x14ac:dyDescent="0.2">
      <c r="F292" s="20">
        <v>3451</v>
      </c>
      <c r="G292" s="20" t="s">
        <v>202</v>
      </c>
      <c r="H292" s="40">
        <v>180000</v>
      </c>
      <c r="I292" s="40">
        <v>0</v>
      </c>
      <c r="J292" s="40">
        <v>180000</v>
      </c>
      <c r="K292" s="40">
        <v>173595.36</v>
      </c>
      <c r="L292" s="40">
        <v>173595.36</v>
      </c>
      <c r="M292" s="40">
        <v>173595.36</v>
      </c>
      <c r="N292" s="40">
        <v>173595.36</v>
      </c>
      <c r="O292" s="40">
        <v>6404.64</v>
      </c>
    </row>
    <row r="293" spans="5:15" x14ac:dyDescent="0.2">
      <c r="F293" s="20">
        <v>3511</v>
      </c>
      <c r="G293" s="20" t="s">
        <v>203</v>
      </c>
      <c r="H293" s="40">
        <v>100000</v>
      </c>
      <c r="I293" s="40">
        <v>25000</v>
      </c>
      <c r="J293" s="40">
        <v>125000</v>
      </c>
      <c r="K293" s="40">
        <v>85671.3</v>
      </c>
      <c r="L293" s="40">
        <v>85671.3</v>
      </c>
      <c r="M293" s="40">
        <v>85671.3</v>
      </c>
      <c r="N293" s="40">
        <v>68820.740000000005</v>
      </c>
      <c r="O293" s="40">
        <v>39328.699999999997</v>
      </c>
    </row>
    <row r="294" spans="5:15" x14ac:dyDescent="0.2">
      <c r="F294" s="20">
        <v>3512</v>
      </c>
      <c r="G294" s="20" t="s">
        <v>258</v>
      </c>
      <c r="H294" s="40">
        <v>50000</v>
      </c>
      <c r="I294" s="40">
        <v>-30000</v>
      </c>
      <c r="J294" s="40">
        <v>20000</v>
      </c>
      <c r="K294" s="40">
        <v>12258.3</v>
      </c>
      <c r="L294" s="40">
        <v>12258.3</v>
      </c>
      <c r="M294" s="40">
        <v>12258.3</v>
      </c>
      <c r="N294" s="40">
        <v>12258.3</v>
      </c>
      <c r="O294" s="40">
        <v>7741.7</v>
      </c>
    </row>
    <row r="295" spans="5:15" x14ac:dyDescent="0.2">
      <c r="F295" s="20">
        <v>3521</v>
      </c>
      <c r="G295" s="20" t="s">
        <v>221</v>
      </c>
      <c r="H295" s="40">
        <v>60000</v>
      </c>
      <c r="I295" s="40">
        <v>0</v>
      </c>
      <c r="J295" s="40">
        <v>60000</v>
      </c>
      <c r="K295" s="40">
        <v>59045.77</v>
      </c>
      <c r="L295" s="40">
        <v>59045.77</v>
      </c>
      <c r="M295" s="40">
        <v>59045.77</v>
      </c>
      <c r="N295" s="40">
        <v>59045.77</v>
      </c>
      <c r="O295" s="40">
        <v>954.23</v>
      </c>
    </row>
    <row r="296" spans="5:15" x14ac:dyDescent="0.2">
      <c r="F296" s="20">
        <v>3551</v>
      </c>
      <c r="G296" s="20" t="s">
        <v>159</v>
      </c>
      <c r="H296" s="40">
        <v>150000</v>
      </c>
      <c r="I296" s="40">
        <v>10000</v>
      </c>
      <c r="J296" s="40">
        <v>160000</v>
      </c>
      <c r="K296" s="40">
        <v>142330.57999999999</v>
      </c>
      <c r="L296" s="40">
        <v>142330.57999999999</v>
      </c>
      <c r="M296" s="40">
        <v>142330.57999999999</v>
      </c>
      <c r="N296" s="40">
        <v>142330.57999999999</v>
      </c>
      <c r="O296" s="40">
        <v>17669.419999999998</v>
      </c>
    </row>
    <row r="297" spans="5:15" x14ac:dyDescent="0.2">
      <c r="F297" s="20">
        <v>3751</v>
      </c>
      <c r="G297" s="20" t="s">
        <v>160</v>
      </c>
      <c r="H297" s="40">
        <v>20000</v>
      </c>
      <c r="I297" s="40">
        <v>-10000</v>
      </c>
      <c r="J297" s="40">
        <v>10000</v>
      </c>
      <c r="K297" s="40">
        <v>9599</v>
      </c>
      <c r="L297" s="40">
        <v>9599</v>
      </c>
      <c r="M297" s="40">
        <v>9599</v>
      </c>
      <c r="N297" s="40">
        <v>9599</v>
      </c>
      <c r="O297" s="40">
        <v>401</v>
      </c>
    </row>
    <row r="298" spans="5:15" x14ac:dyDescent="0.2">
      <c r="F298" s="20">
        <v>3812</v>
      </c>
      <c r="G298" s="20" t="s">
        <v>259</v>
      </c>
      <c r="H298" s="40">
        <v>30000</v>
      </c>
      <c r="I298" s="40">
        <v>60000</v>
      </c>
      <c r="J298" s="40">
        <v>90000</v>
      </c>
      <c r="K298" s="40">
        <v>90000</v>
      </c>
      <c r="L298" s="40">
        <v>90000</v>
      </c>
      <c r="M298" s="40">
        <v>90000</v>
      </c>
      <c r="N298" s="40">
        <v>90000</v>
      </c>
      <c r="O298" s="40">
        <v>0</v>
      </c>
    </row>
    <row r="299" spans="5:15" x14ac:dyDescent="0.2">
      <c r="F299" s="20">
        <v>3821</v>
      </c>
      <c r="G299" s="20" t="s">
        <v>176</v>
      </c>
      <c r="H299" s="40">
        <v>60000</v>
      </c>
      <c r="I299" s="40">
        <v>0</v>
      </c>
      <c r="J299" s="40">
        <v>60000</v>
      </c>
      <c r="K299" s="40">
        <v>59762.51</v>
      </c>
      <c r="L299" s="40">
        <v>59762.51</v>
      </c>
      <c r="M299" s="40">
        <v>59762.51</v>
      </c>
      <c r="N299" s="40">
        <v>59762.51</v>
      </c>
      <c r="O299" s="40">
        <v>237.49</v>
      </c>
    </row>
    <row r="300" spans="5:15" x14ac:dyDescent="0.2">
      <c r="F300" s="20">
        <v>3921</v>
      </c>
      <c r="G300" s="20" t="s">
        <v>208</v>
      </c>
      <c r="H300" s="40">
        <v>4720000</v>
      </c>
      <c r="I300" s="40">
        <v>-200000</v>
      </c>
      <c r="J300" s="40">
        <v>4520000</v>
      </c>
      <c r="K300" s="40">
        <v>4520000</v>
      </c>
      <c r="L300" s="40">
        <v>4520000</v>
      </c>
      <c r="M300" s="40">
        <v>4520000</v>
      </c>
      <c r="N300" s="40">
        <v>4520000</v>
      </c>
      <c r="O300" s="40">
        <v>0</v>
      </c>
    </row>
    <row r="301" spans="5:15" x14ac:dyDescent="0.2">
      <c r="F301" s="20">
        <v>3951</v>
      </c>
      <c r="G301" s="20" t="s">
        <v>223</v>
      </c>
      <c r="H301" s="40">
        <v>10000</v>
      </c>
      <c r="I301" s="40">
        <v>0</v>
      </c>
      <c r="J301" s="40">
        <v>10000</v>
      </c>
      <c r="K301" s="40">
        <v>0</v>
      </c>
      <c r="L301" s="40">
        <v>0</v>
      </c>
      <c r="M301" s="40">
        <v>0</v>
      </c>
      <c r="N301" s="40">
        <v>0</v>
      </c>
      <c r="O301" s="40">
        <v>10000</v>
      </c>
    </row>
    <row r="302" spans="5:15" x14ac:dyDescent="0.2">
      <c r="F302" s="20">
        <v>3981</v>
      </c>
      <c r="G302" s="20" t="s">
        <v>260</v>
      </c>
      <c r="H302" s="40">
        <v>535000</v>
      </c>
      <c r="I302" s="40">
        <v>65000</v>
      </c>
      <c r="J302" s="40">
        <v>600000</v>
      </c>
      <c r="K302" s="40">
        <v>595596</v>
      </c>
      <c r="L302" s="40">
        <v>595596</v>
      </c>
      <c r="M302" s="40">
        <v>595596</v>
      </c>
      <c r="N302" s="40">
        <v>498790</v>
      </c>
      <c r="O302" s="40">
        <v>4404</v>
      </c>
    </row>
    <row r="303" spans="5:15" x14ac:dyDescent="0.2">
      <c r="E303" s="20" t="s">
        <v>276</v>
      </c>
      <c r="H303" s="40">
        <v>95000</v>
      </c>
      <c r="I303" s="40">
        <v>130000</v>
      </c>
      <c r="J303" s="40">
        <v>225000</v>
      </c>
      <c r="K303" s="40">
        <v>192159.72</v>
      </c>
      <c r="L303" s="40">
        <v>192159.72</v>
      </c>
      <c r="M303" s="40">
        <v>192159.72</v>
      </c>
      <c r="N303" s="40">
        <v>192159.72</v>
      </c>
      <c r="O303" s="40">
        <v>32840.28</v>
      </c>
    </row>
    <row r="304" spans="5:15" x14ac:dyDescent="0.2">
      <c r="F304" s="20">
        <v>5111</v>
      </c>
      <c r="G304" s="20" t="s">
        <v>225</v>
      </c>
      <c r="H304" s="40">
        <v>50000</v>
      </c>
      <c r="I304" s="40">
        <v>10000</v>
      </c>
      <c r="J304" s="40">
        <v>60000</v>
      </c>
      <c r="K304" s="40">
        <v>39784.21</v>
      </c>
      <c r="L304" s="40">
        <v>39784.21</v>
      </c>
      <c r="M304" s="40">
        <v>39784.21</v>
      </c>
      <c r="N304" s="40">
        <v>39784.21</v>
      </c>
      <c r="O304" s="40">
        <v>20215.79</v>
      </c>
    </row>
    <row r="305" spans="2:15" x14ac:dyDescent="0.2">
      <c r="F305" s="20">
        <v>5151</v>
      </c>
      <c r="G305" s="20" t="s">
        <v>236</v>
      </c>
      <c r="H305" s="40">
        <v>45000</v>
      </c>
      <c r="I305" s="40">
        <v>120000</v>
      </c>
      <c r="J305" s="40">
        <v>165000</v>
      </c>
      <c r="K305" s="40">
        <v>152375.51</v>
      </c>
      <c r="L305" s="40">
        <v>152375.51</v>
      </c>
      <c r="M305" s="40">
        <v>152375.51</v>
      </c>
      <c r="N305" s="40">
        <v>152375.51</v>
      </c>
      <c r="O305" s="40">
        <v>12624.49</v>
      </c>
    </row>
    <row r="306" spans="2:15" x14ac:dyDescent="0.2">
      <c r="B306" s="20" t="s">
        <v>261</v>
      </c>
      <c r="G306" s="20" t="s">
        <v>262</v>
      </c>
      <c r="H306" s="40">
        <v>32400000</v>
      </c>
      <c r="I306" s="40">
        <v>-9000000</v>
      </c>
      <c r="J306" s="40">
        <v>23400000</v>
      </c>
      <c r="K306" s="40">
        <v>13521055.08</v>
      </c>
      <c r="L306" s="40">
        <v>13521055.08</v>
      </c>
      <c r="M306" s="40">
        <v>13521055.08</v>
      </c>
      <c r="N306" s="40">
        <v>8459826.1099999994</v>
      </c>
      <c r="O306" s="40">
        <v>9878944.9199999999</v>
      </c>
    </row>
    <row r="307" spans="2:15" x14ac:dyDescent="0.2">
      <c r="C307" s="20">
        <v>41606</v>
      </c>
      <c r="G307" s="20" t="s">
        <v>149</v>
      </c>
      <c r="H307" s="40">
        <v>0</v>
      </c>
      <c r="I307" s="40">
        <v>1000000</v>
      </c>
      <c r="J307" s="40">
        <v>1000000</v>
      </c>
      <c r="K307" s="40">
        <v>0</v>
      </c>
      <c r="L307" s="40">
        <v>0</v>
      </c>
      <c r="M307" s="40">
        <v>0</v>
      </c>
      <c r="N307" s="40">
        <v>0</v>
      </c>
      <c r="O307" s="40">
        <v>1000000</v>
      </c>
    </row>
    <row r="308" spans="2:15" x14ac:dyDescent="0.2">
      <c r="D308" s="20" t="s">
        <v>292</v>
      </c>
      <c r="G308" s="20" t="s">
        <v>277</v>
      </c>
      <c r="H308" s="40">
        <v>0</v>
      </c>
      <c r="I308" s="40">
        <v>1000000</v>
      </c>
      <c r="J308" s="40">
        <v>1000000</v>
      </c>
      <c r="K308" s="40">
        <v>0</v>
      </c>
      <c r="L308" s="40">
        <v>0</v>
      </c>
      <c r="M308" s="40">
        <v>0</v>
      </c>
      <c r="N308" s="40">
        <v>0</v>
      </c>
      <c r="O308" s="40">
        <v>1000000</v>
      </c>
    </row>
    <row r="309" spans="2:15" x14ac:dyDescent="0.2">
      <c r="E309" s="20" t="s">
        <v>276</v>
      </c>
      <c r="H309" s="40">
        <v>0</v>
      </c>
      <c r="I309" s="40">
        <v>1000000</v>
      </c>
      <c r="J309" s="40">
        <v>1000000</v>
      </c>
      <c r="K309" s="40">
        <v>0</v>
      </c>
      <c r="L309" s="40">
        <v>0</v>
      </c>
      <c r="M309" s="40">
        <v>0</v>
      </c>
      <c r="N309" s="40">
        <v>0</v>
      </c>
      <c r="O309" s="40">
        <v>1000000</v>
      </c>
    </row>
    <row r="310" spans="2:15" x14ac:dyDescent="0.2">
      <c r="F310" s="20">
        <v>6311</v>
      </c>
      <c r="G310" s="20" t="s">
        <v>229</v>
      </c>
      <c r="H310" s="40">
        <v>0</v>
      </c>
      <c r="I310" s="40">
        <v>1000000</v>
      </c>
      <c r="J310" s="40">
        <v>1000000</v>
      </c>
      <c r="K310" s="40">
        <v>0</v>
      </c>
      <c r="L310" s="40">
        <v>0</v>
      </c>
      <c r="M310" s="40">
        <v>0</v>
      </c>
      <c r="N310" s="40">
        <v>0</v>
      </c>
      <c r="O310" s="40">
        <v>1000000</v>
      </c>
    </row>
    <row r="311" spans="2:15" x14ac:dyDescent="0.2">
      <c r="C311" s="20">
        <v>51603</v>
      </c>
      <c r="G311" s="20" t="s">
        <v>263</v>
      </c>
      <c r="H311" s="40">
        <v>4800000</v>
      </c>
      <c r="I311" s="40">
        <v>0</v>
      </c>
      <c r="J311" s="40">
        <v>4800000</v>
      </c>
      <c r="K311" s="40">
        <v>2612842.58</v>
      </c>
      <c r="L311" s="40">
        <v>2612842.58</v>
      </c>
      <c r="M311" s="40">
        <v>2612842.58</v>
      </c>
      <c r="N311" s="40">
        <v>2612842.58</v>
      </c>
      <c r="O311" s="40">
        <v>2187157.42</v>
      </c>
    </row>
    <row r="312" spans="2:15" x14ac:dyDescent="0.2">
      <c r="D312" s="20" t="s">
        <v>288</v>
      </c>
      <c r="G312" s="20" t="s">
        <v>287</v>
      </c>
      <c r="H312" s="40">
        <v>4800000</v>
      </c>
      <c r="I312" s="40">
        <v>0</v>
      </c>
      <c r="J312" s="40">
        <v>4800000</v>
      </c>
      <c r="K312" s="40">
        <v>2612842.58</v>
      </c>
      <c r="L312" s="40">
        <v>2612842.58</v>
      </c>
      <c r="M312" s="40">
        <v>2612842.58</v>
      </c>
      <c r="N312" s="40">
        <v>2612842.58</v>
      </c>
      <c r="O312" s="40">
        <v>2187157.42</v>
      </c>
    </row>
    <row r="313" spans="2:15" x14ac:dyDescent="0.2">
      <c r="E313" s="20" t="s">
        <v>276</v>
      </c>
      <c r="H313" s="40">
        <v>4800000</v>
      </c>
      <c r="I313" s="40">
        <v>0</v>
      </c>
      <c r="J313" s="40">
        <v>4800000</v>
      </c>
      <c r="K313" s="40">
        <v>2612842.58</v>
      </c>
      <c r="L313" s="40">
        <v>2612842.58</v>
      </c>
      <c r="M313" s="40">
        <v>2612842.58</v>
      </c>
      <c r="N313" s="40">
        <v>2612842.58</v>
      </c>
      <c r="O313" s="40">
        <v>2187157.42</v>
      </c>
    </row>
    <row r="314" spans="2:15" x14ac:dyDescent="0.2">
      <c r="F314" s="20">
        <v>6131</v>
      </c>
      <c r="G314" s="20" t="s">
        <v>228</v>
      </c>
      <c r="H314" s="40">
        <v>4800000</v>
      </c>
      <c r="I314" s="40">
        <v>0</v>
      </c>
      <c r="J314" s="40">
        <v>4800000</v>
      </c>
      <c r="K314" s="40">
        <v>2612842.58</v>
      </c>
      <c r="L314" s="40">
        <v>2612842.58</v>
      </c>
      <c r="M314" s="40">
        <v>2612842.58</v>
      </c>
      <c r="N314" s="40">
        <v>2612842.58</v>
      </c>
      <c r="O314" s="40">
        <v>2187157.42</v>
      </c>
    </row>
    <row r="315" spans="2:15" x14ac:dyDescent="0.2">
      <c r="C315" s="20">
        <v>61602</v>
      </c>
      <c r="G315" s="20" t="s">
        <v>264</v>
      </c>
      <c r="H315" s="40">
        <v>27600000</v>
      </c>
      <c r="I315" s="40">
        <v>-10000000</v>
      </c>
      <c r="J315" s="40">
        <v>17600000</v>
      </c>
      <c r="K315" s="40">
        <v>10908212.5</v>
      </c>
      <c r="L315" s="40">
        <v>10908212.5</v>
      </c>
      <c r="M315" s="40">
        <v>10908212.5</v>
      </c>
      <c r="N315" s="40">
        <v>5846983.5300000003</v>
      </c>
      <c r="O315" s="40">
        <v>6691787.5</v>
      </c>
    </row>
    <row r="316" spans="2:15" x14ac:dyDescent="0.2">
      <c r="D316" s="20" t="s">
        <v>278</v>
      </c>
      <c r="G316" s="20" t="s">
        <v>277</v>
      </c>
      <c r="H316" s="40">
        <v>27600000</v>
      </c>
      <c r="I316" s="40">
        <v>-10000000</v>
      </c>
      <c r="J316" s="40">
        <v>17600000</v>
      </c>
      <c r="K316" s="40">
        <v>10908212.5</v>
      </c>
      <c r="L316" s="40">
        <v>10908212.5</v>
      </c>
      <c r="M316" s="40">
        <v>10908212.5</v>
      </c>
      <c r="N316" s="40">
        <v>5846983.5300000003</v>
      </c>
      <c r="O316" s="40">
        <v>6691787.5</v>
      </c>
    </row>
    <row r="317" spans="2:15" x14ac:dyDescent="0.2">
      <c r="E317" s="20" t="s">
        <v>271</v>
      </c>
      <c r="H317" s="40">
        <v>0</v>
      </c>
      <c r="I317" s="40">
        <v>4000000</v>
      </c>
      <c r="J317" s="40">
        <v>4000000</v>
      </c>
      <c r="K317" s="40">
        <v>2273600</v>
      </c>
      <c r="L317" s="40">
        <v>2273600</v>
      </c>
      <c r="M317" s="40">
        <v>2273600</v>
      </c>
      <c r="N317" s="40">
        <v>0</v>
      </c>
      <c r="O317" s="40">
        <v>1726400</v>
      </c>
    </row>
    <row r="318" spans="2:15" x14ac:dyDescent="0.2">
      <c r="F318" s="20">
        <v>2991</v>
      </c>
      <c r="G318" s="20" t="s">
        <v>217</v>
      </c>
      <c r="H318" s="40">
        <v>0</v>
      </c>
      <c r="I318" s="40">
        <v>4000000</v>
      </c>
      <c r="J318" s="40">
        <v>4000000</v>
      </c>
      <c r="K318" s="40">
        <v>2273600</v>
      </c>
      <c r="L318" s="40">
        <v>2273600</v>
      </c>
      <c r="M318" s="40">
        <v>2273600</v>
      </c>
      <c r="N318" s="40">
        <v>0</v>
      </c>
      <c r="O318" s="40">
        <v>1726400</v>
      </c>
    </row>
    <row r="319" spans="2:15" x14ac:dyDescent="0.2">
      <c r="E319" s="20" t="s">
        <v>276</v>
      </c>
      <c r="H319" s="40">
        <v>27600000</v>
      </c>
      <c r="I319" s="40">
        <v>-14000000</v>
      </c>
      <c r="J319" s="40">
        <v>13600000</v>
      </c>
      <c r="K319" s="40">
        <v>8634612.5</v>
      </c>
      <c r="L319" s="40">
        <v>8634612.5</v>
      </c>
      <c r="M319" s="40">
        <v>8634612.5</v>
      </c>
      <c r="N319" s="40">
        <v>5846983.5300000003</v>
      </c>
      <c r="O319" s="40">
        <v>4965387.5</v>
      </c>
    </row>
    <row r="320" spans="2:15" x14ac:dyDescent="0.2">
      <c r="F320" s="20">
        <v>6131</v>
      </c>
      <c r="G320" s="20" t="s">
        <v>228</v>
      </c>
      <c r="H320" s="40">
        <v>27600000</v>
      </c>
      <c r="I320" s="40">
        <v>-16200000</v>
      </c>
      <c r="J320" s="40">
        <v>11400000</v>
      </c>
      <c r="K320" s="40">
        <v>7658064.2199999997</v>
      </c>
      <c r="L320" s="40">
        <v>7658064.2199999997</v>
      </c>
      <c r="M320" s="40">
        <v>7658064.2199999997</v>
      </c>
      <c r="N320" s="40">
        <v>4870435.25</v>
      </c>
      <c r="O320" s="40">
        <v>3741935.78</v>
      </c>
    </row>
    <row r="321" spans="2:15" x14ac:dyDescent="0.2">
      <c r="F321" s="20">
        <v>6311</v>
      </c>
      <c r="G321" s="20" t="s">
        <v>229</v>
      </c>
      <c r="H321" s="40">
        <v>0</v>
      </c>
      <c r="I321" s="40">
        <v>2200000</v>
      </c>
      <c r="J321" s="40">
        <v>2200000</v>
      </c>
      <c r="K321" s="40">
        <v>976548.28</v>
      </c>
      <c r="L321" s="40">
        <v>976548.28</v>
      </c>
      <c r="M321" s="40">
        <v>976548.28</v>
      </c>
      <c r="N321" s="40">
        <v>976548.28</v>
      </c>
      <c r="O321" s="40">
        <v>1223451.72</v>
      </c>
    </row>
    <row r="322" spans="2:15" x14ac:dyDescent="0.2">
      <c r="B322" s="20" t="s">
        <v>265</v>
      </c>
      <c r="G322" s="20" t="s">
        <v>266</v>
      </c>
      <c r="H322" s="40">
        <v>12000000</v>
      </c>
      <c r="I322" s="40">
        <v>-2900000</v>
      </c>
      <c r="J322" s="40">
        <v>9100000</v>
      </c>
      <c r="K322" s="40">
        <v>2248169.1800000002</v>
      </c>
      <c r="L322" s="40">
        <v>2248169.1800000002</v>
      </c>
      <c r="M322" s="40">
        <v>2248169.1800000002</v>
      </c>
      <c r="N322" s="40">
        <v>2248169.1800000002</v>
      </c>
      <c r="O322" s="40">
        <v>6851830.8200000003</v>
      </c>
    </row>
    <row r="323" spans="2:15" x14ac:dyDescent="0.2">
      <c r="C323" s="20">
        <v>11604</v>
      </c>
      <c r="G323" s="20" t="s">
        <v>267</v>
      </c>
      <c r="H323" s="40">
        <v>12000000</v>
      </c>
      <c r="I323" s="40">
        <v>-2900000</v>
      </c>
      <c r="J323" s="40">
        <v>9100000</v>
      </c>
      <c r="K323" s="40">
        <v>2248169.1800000002</v>
      </c>
      <c r="L323" s="40">
        <v>2248169.1800000002</v>
      </c>
      <c r="M323" s="40">
        <v>2248169.1800000002</v>
      </c>
      <c r="N323" s="40">
        <v>2248169.1800000002</v>
      </c>
      <c r="O323" s="40">
        <v>6851830.8200000003</v>
      </c>
    </row>
    <row r="324" spans="2:15" x14ac:dyDescent="0.2">
      <c r="D324" s="20" t="s">
        <v>290</v>
      </c>
      <c r="G324" s="20" t="s">
        <v>289</v>
      </c>
      <c r="H324" s="40">
        <v>12000000</v>
      </c>
      <c r="I324" s="40">
        <v>-2900000</v>
      </c>
      <c r="J324" s="40">
        <v>9100000</v>
      </c>
      <c r="K324" s="40">
        <v>2248169.1800000002</v>
      </c>
      <c r="L324" s="40">
        <v>2248169.1800000002</v>
      </c>
      <c r="M324" s="40">
        <v>2248169.1800000002</v>
      </c>
      <c r="N324" s="40">
        <v>2248169.1800000002</v>
      </c>
      <c r="O324" s="40">
        <v>6851830.8200000003</v>
      </c>
    </row>
    <row r="325" spans="2:15" x14ac:dyDescent="0.2">
      <c r="E325" s="20" t="s">
        <v>276</v>
      </c>
      <c r="H325" s="40">
        <v>12000000</v>
      </c>
      <c r="I325" s="40">
        <v>-2900000</v>
      </c>
      <c r="J325" s="40">
        <v>9100000</v>
      </c>
      <c r="K325" s="40">
        <v>2248169.1800000002</v>
      </c>
      <c r="L325" s="40">
        <v>2248169.1800000002</v>
      </c>
      <c r="M325" s="40">
        <v>2248169.1800000002</v>
      </c>
      <c r="N325" s="40">
        <v>2248169.1800000002</v>
      </c>
      <c r="O325" s="40">
        <v>6851830.8200000003</v>
      </c>
    </row>
    <row r="326" spans="2:15" x14ac:dyDescent="0.2">
      <c r="F326" s="20">
        <v>6131</v>
      </c>
      <c r="G326" s="20" t="s">
        <v>228</v>
      </c>
      <c r="H326" s="40">
        <v>12000000</v>
      </c>
      <c r="I326" s="40">
        <v>-2900000</v>
      </c>
      <c r="J326" s="40">
        <v>9100000</v>
      </c>
      <c r="K326" s="40">
        <v>2248169.1800000002</v>
      </c>
      <c r="L326" s="40">
        <v>2248169.1800000002</v>
      </c>
      <c r="M326" s="40">
        <v>2248169.1800000002</v>
      </c>
      <c r="N326" s="40">
        <v>2248169.1800000002</v>
      </c>
      <c r="O326" s="40">
        <v>6851830.8200000003</v>
      </c>
    </row>
  </sheetData>
  <sheetProtection algorithmName="SHA-512" hashValue="oROA/NsgOKWfWhODNtOYjtFXq06bHjcI/r2ItfLHr7l+B+Qg7UN5ekASKBUfzWARLSMc8SpEz4qeeNohQFgFPw==" saltValue="ELsrKSPopoY1E45n+KiY0Q==" spinCount="100000" sheet="1" objects="1" scenarios="1" insertRows="0" deleteRows="0" autoFilter="0"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(capítulo, concepto; partida genérica y especifica), publicadas en el DOF el 22 de diciembre de 2014. A cuatro di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E2"/>
  </dataValidations>
  <pageMargins left="0.7" right="0.7" top="0.75" bottom="0.75" header="0.3" footer="0.3"/>
  <pageSetup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view="pageBreakPreview" zoomScale="60" zoomScaleNormal="100" workbookViewId="0">
      <selection activeCell="E50" sqref="E50"/>
    </sheetView>
  </sheetViews>
  <sheetFormatPr baseColWidth="10" defaultRowHeight="11.25" x14ac:dyDescent="0.2"/>
  <cols>
    <col min="1" max="1" width="9.1640625" style="21" customWidth="1"/>
    <col min="2" max="2" width="61.1640625" style="21" bestFit="1" customWidth="1"/>
    <col min="3" max="8" width="18.33203125" style="21" customWidth="1"/>
    <col min="9" max="16384" width="12" style="21"/>
  </cols>
  <sheetData>
    <row r="1" spans="1:8" ht="35.1" customHeight="1" x14ac:dyDescent="0.2">
      <c r="A1" s="60" t="s">
        <v>311</v>
      </c>
      <c r="B1" s="61"/>
      <c r="C1" s="61"/>
      <c r="D1" s="61"/>
      <c r="E1" s="61"/>
      <c r="F1" s="61"/>
      <c r="G1" s="61"/>
      <c r="H1" s="62"/>
    </row>
    <row r="2" spans="1:8" ht="24.95" customHeight="1" x14ac:dyDescent="0.2">
      <c r="A2" s="36" t="s">
        <v>3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x14ac:dyDescent="0.2">
      <c r="A3" s="18">
        <v>900001</v>
      </c>
      <c r="B3" s="8" t="s">
        <v>12</v>
      </c>
      <c r="C3" s="9">
        <v>135016010</v>
      </c>
      <c r="D3" s="9">
        <v>-12900000</v>
      </c>
      <c r="E3" s="9">
        <v>122116010</v>
      </c>
      <c r="F3" s="9">
        <v>90603581.540000007</v>
      </c>
      <c r="G3" s="9">
        <v>84769949.629999995</v>
      </c>
      <c r="H3" s="10">
        <v>31512428.460000001</v>
      </c>
    </row>
    <row r="4" spans="1:8" x14ac:dyDescent="0.2">
      <c r="A4" s="22">
        <v>1000</v>
      </c>
      <c r="B4" s="23" t="s">
        <v>59</v>
      </c>
      <c r="C4" s="48">
        <v>42221287.439999998</v>
      </c>
      <c r="D4" s="48">
        <v>703536.99</v>
      </c>
      <c r="E4" s="48">
        <v>42924824.43</v>
      </c>
      <c r="F4" s="48">
        <v>40045269.57</v>
      </c>
      <c r="G4" s="48">
        <v>39415605.649999999</v>
      </c>
      <c r="H4" s="49">
        <v>2879554.86</v>
      </c>
    </row>
    <row r="5" spans="1:8" x14ac:dyDescent="0.2">
      <c r="A5" s="22">
        <v>1100</v>
      </c>
      <c r="B5" s="23" t="s">
        <v>60</v>
      </c>
      <c r="C5" s="48">
        <v>24439989.07</v>
      </c>
      <c r="D5" s="48">
        <v>1102167.78</v>
      </c>
      <c r="E5" s="48">
        <v>25542156.850000001</v>
      </c>
      <c r="F5" s="48">
        <v>24691288.43</v>
      </c>
      <c r="G5" s="48">
        <v>24691288.43</v>
      </c>
      <c r="H5" s="49">
        <v>850868.42</v>
      </c>
    </row>
    <row r="6" spans="1:8" x14ac:dyDescent="0.2">
      <c r="A6" s="22">
        <v>1200</v>
      </c>
      <c r="B6" s="23" t="s">
        <v>61</v>
      </c>
      <c r="C6" s="48">
        <v>60000</v>
      </c>
      <c r="D6" s="48">
        <v>250000</v>
      </c>
      <c r="E6" s="48">
        <v>310000</v>
      </c>
      <c r="F6" s="48">
        <v>279665.05</v>
      </c>
      <c r="G6" s="48">
        <v>279665.05</v>
      </c>
      <c r="H6" s="49">
        <v>30334.95</v>
      </c>
    </row>
    <row r="7" spans="1:8" x14ac:dyDescent="0.2">
      <c r="A7" s="22">
        <v>1300</v>
      </c>
      <c r="B7" s="23" t="s">
        <v>62</v>
      </c>
      <c r="C7" s="48">
        <v>3984149.63</v>
      </c>
      <c r="D7" s="48">
        <v>118535.21</v>
      </c>
      <c r="E7" s="48">
        <v>4102684.84</v>
      </c>
      <c r="F7" s="48">
        <v>3434421.27</v>
      </c>
      <c r="G7" s="48">
        <v>3434421.27</v>
      </c>
      <c r="H7" s="49">
        <v>668263.56999999995</v>
      </c>
    </row>
    <row r="8" spans="1:8" x14ac:dyDescent="0.2">
      <c r="A8" s="22">
        <v>1400</v>
      </c>
      <c r="B8" s="23" t="s">
        <v>63</v>
      </c>
      <c r="C8" s="48">
        <v>6500000</v>
      </c>
      <c r="D8" s="48">
        <v>-600000</v>
      </c>
      <c r="E8" s="48">
        <v>5900000</v>
      </c>
      <c r="F8" s="48">
        <v>5568217.2199999997</v>
      </c>
      <c r="G8" s="48">
        <v>4938553.3</v>
      </c>
      <c r="H8" s="49">
        <v>331782.78000000003</v>
      </c>
    </row>
    <row r="9" spans="1:8" x14ac:dyDescent="0.2">
      <c r="A9" s="22">
        <v>1500</v>
      </c>
      <c r="B9" s="23" t="s">
        <v>64</v>
      </c>
      <c r="C9" s="48">
        <v>7237148.7400000002</v>
      </c>
      <c r="D9" s="48">
        <v>-167166</v>
      </c>
      <c r="E9" s="48">
        <v>7069982.7400000002</v>
      </c>
      <c r="F9" s="48">
        <v>6071677.5999999996</v>
      </c>
      <c r="G9" s="48">
        <v>6071677.5999999996</v>
      </c>
      <c r="H9" s="49">
        <v>998305.14</v>
      </c>
    </row>
    <row r="10" spans="1:8" x14ac:dyDescent="0.2">
      <c r="A10" s="22">
        <v>1600</v>
      </c>
      <c r="B10" s="23" t="s">
        <v>65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9">
        <v>0</v>
      </c>
    </row>
    <row r="11" spans="1:8" x14ac:dyDescent="0.2">
      <c r="A11" s="22">
        <v>1700</v>
      </c>
      <c r="B11" s="23" t="s">
        <v>66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9">
        <v>0</v>
      </c>
    </row>
    <row r="12" spans="1:8" x14ac:dyDescent="0.2">
      <c r="A12" s="22">
        <v>2000</v>
      </c>
      <c r="B12" s="23" t="s">
        <v>67</v>
      </c>
      <c r="C12" s="48">
        <v>9951485.4600000009</v>
      </c>
      <c r="D12" s="48">
        <v>2067690.35</v>
      </c>
      <c r="E12" s="48">
        <v>12019175.810000001</v>
      </c>
      <c r="F12" s="48">
        <v>8684074.8800000008</v>
      </c>
      <c r="G12" s="48">
        <v>6410474.8799999999</v>
      </c>
      <c r="H12" s="49">
        <v>3335100.93</v>
      </c>
    </row>
    <row r="13" spans="1:8" x14ac:dyDescent="0.2">
      <c r="A13" s="22">
        <v>2100</v>
      </c>
      <c r="B13" s="23" t="s">
        <v>68</v>
      </c>
      <c r="C13" s="48">
        <v>576000</v>
      </c>
      <c r="D13" s="48">
        <v>219000</v>
      </c>
      <c r="E13" s="48">
        <v>795000</v>
      </c>
      <c r="F13" s="48">
        <v>744751.17</v>
      </c>
      <c r="G13" s="48">
        <v>744751.17</v>
      </c>
      <c r="H13" s="49">
        <v>50248.83</v>
      </c>
    </row>
    <row r="14" spans="1:8" x14ac:dyDescent="0.2">
      <c r="A14" s="22">
        <v>2200</v>
      </c>
      <c r="B14" s="23" t="s">
        <v>69</v>
      </c>
      <c r="C14" s="48">
        <v>157500</v>
      </c>
      <c r="D14" s="48">
        <v>-7000</v>
      </c>
      <c r="E14" s="48">
        <v>150500</v>
      </c>
      <c r="F14" s="48">
        <v>122563.61</v>
      </c>
      <c r="G14" s="48">
        <v>122563.61</v>
      </c>
      <c r="H14" s="49">
        <v>27936.39</v>
      </c>
    </row>
    <row r="15" spans="1:8" x14ac:dyDescent="0.2">
      <c r="A15" s="22">
        <v>2300</v>
      </c>
      <c r="B15" s="23" t="s">
        <v>70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9">
        <v>0</v>
      </c>
    </row>
    <row r="16" spans="1:8" x14ac:dyDescent="0.2">
      <c r="A16" s="22">
        <v>2400</v>
      </c>
      <c r="B16" s="23" t="s">
        <v>71</v>
      </c>
      <c r="C16" s="48">
        <v>3629000</v>
      </c>
      <c r="D16" s="48">
        <v>-701036.99</v>
      </c>
      <c r="E16" s="48">
        <v>2927963.01</v>
      </c>
      <c r="F16" s="48">
        <v>2342793.87</v>
      </c>
      <c r="G16" s="48">
        <v>2342793.87</v>
      </c>
      <c r="H16" s="49">
        <v>585169.14</v>
      </c>
    </row>
    <row r="17" spans="1:8" x14ac:dyDescent="0.2">
      <c r="A17" s="22">
        <v>2500</v>
      </c>
      <c r="B17" s="23" t="s">
        <v>72</v>
      </c>
      <c r="C17" s="48">
        <v>644500</v>
      </c>
      <c r="D17" s="48">
        <v>3500</v>
      </c>
      <c r="E17" s="48">
        <v>648000</v>
      </c>
      <c r="F17" s="48">
        <v>557444.01</v>
      </c>
      <c r="G17" s="48">
        <v>557444.01</v>
      </c>
      <c r="H17" s="49">
        <v>90555.99</v>
      </c>
    </row>
    <row r="18" spans="1:8" x14ac:dyDescent="0.2">
      <c r="A18" s="22">
        <v>2600</v>
      </c>
      <c r="B18" s="23" t="s">
        <v>73</v>
      </c>
      <c r="C18" s="48">
        <v>1348000</v>
      </c>
      <c r="D18" s="48">
        <v>11000</v>
      </c>
      <c r="E18" s="48">
        <v>1359000</v>
      </c>
      <c r="F18" s="48">
        <v>1204952.29</v>
      </c>
      <c r="G18" s="48">
        <v>1204952.29</v>
      </c>
      <c r="H18" s="49">
        <v>154047.71</v>
      </c>
    </row>
    <row r="19" spans="1:8" x14ac:dyDescent="0.2">
      <c r="A19" s="22">
        <v>2700</v>
      </c>
      <c r="B19" s="23" t="s">
        <v>74</v>
      </c>
      <c r="C19" s="48">
        <v>357285.46</v>
      </c>
      <c r="D19" s="48">
        <v>-15000</v>
      </c>
      <c r="E19" s="48">
        <v>342285.46</v>
      </c>
      <c r="F19" s="48">
        <v>251553.78</v>
      </c>
      <c r="G19" s="48">
        <v>251553.78</v>
      </c>
      <c r="H19" s="49">
        <v>90731.68</v>
      </c>
    </row>
    <row r="20" spans="1:8" x14ac:dyDescent="0.2">
      <c r="A20" s="22">
        <v>2800</v>
      </c>
      <c r="B20" s="23" t="s">
        <v>75</v>
      </c>
      <c r="C20" s="48">
        <v>5000</v>
      </c>
      <c r="D20" s="48">
        <v>0</v>
      </c>
      <c r="E20" s="48">
        <v>5000</v>
      </c>
      <c r="F20" s="48">
        <v>0</v>
      </c>
      <c r="G20" s="48">
        <v>0</v>
      </c>
      <c r="H20" s="49">
        <v>5000</v>
      </c>
    </row>
    <row r="21" spans="1:8" x14ac:dyDescent="0.2">
      <c r="A21" s="22">
        <v>2900</v>
      </c>
      <c r="B21" s="23" t="s">
        <v>76</v>
      </c>
      <c r="C21" s="48">
        <v>3234200</v>
      </c>
      <c r="D21" s="48">
        <v>2557227.34</v>
      </c>
      <c r="E21" s="48">
        <v>5791427.3399999999</v>
      </c>
      <c r="F21" s="48">
        <v>3460016.15</v>
      </c>
      <c r="G21" s="48">
        <v>1186416.1499999999</v>
      </c>
      <c r="H21" s="49">
        <v>2331411.19</v>
      </c>
    </row>
    <row r="22" spans="1:8" x14ac:dyDescent="0.2">
      <c r="A22" s="22">
        <v>3000</v>
      </c>
      <c r="B22" s="23" t="s">
        <v>77</v>
      </c>
      <c r="C22" s="48">
        <v>26916300</v>
      </c>
      <c r="D22" s="48">
        <v>1243772.6599999999</v>
      </c>
      <c r="E22" s="48">
        <v>28160072.66</v>
      </c>
      <c r="F22" s="48">
        <v>24127835.109999999</v>
      </c>
      <c r="G22" s="48">
        <v>23985096.09</v>
      </c>
      <c r="H22" s="49">
        <v>4032237.55</v>
      </c>
    </row>
    <row r="23" spans="1:8" x14ac:dyDescent="0.2">
      <c r="A23" s="22">
        <v>3100</v>
      </c>
      <c r="B23" s="23" t="s">
        <v>78</v>
      </c>
      <c r="C23" s="48">
        <v>13108700</v>
      </c>
      <c r="D23" s="48">
        <v>-234610.34</v>
      </c>
      <c r="E23" s="48">
        <v>12874089.66</v>
      </c>
      <c r="F23" s="48">
        <v>11260914.189999999</v>
      </c>
      <c r="G23" s="48">
        <v>11231831.73</v>
      </c>
      <c r="H23" s="49">
        <v>1613175.47</v>
      </c>
    </row>
    <row r="24" spans="1:8" x14ac:dyDescent="0.2">
      <c r="A24" s="22">
        <v>3200</v>
      </c>
      <c r="B24" s="23" t="s">
        <v>79</v>
      </c>
      <c r="C24" s="48">
        <v>341000</v>
      </c>
      <c r="D24" s="48">
        <v>-17000</v>
      </c>
      <c r="E24" s="48">
        <v>324000</v>
      </c>
      <c r="F24" s="48">
        <v>121022.15</v>
      </c>
      <c r="G24" s="48">
        <v>121022.15</v>
      </c>
      <c r="H24" s="49">
        <v>202977.85</v>
      </c>
    </row>
    <row r="25" spans="1:8" x14ac:dyDescent="0.2">
      <c r="A25" s="22">
        <v>3300</v>
      </c>
      <c r="B25" s="23" t="s">
        <v>80</v>
      </c>
      <c r="C25" s="48">
        <v>1480000</v>
      </c>
      <c r="D25" s="48">
        <v>215500</v>
      </c>
      <c r="E25" s="48">
        <v>1695500</v>
      </c>
      <c r="F25" s="48">
        <v>1287199.5900000001</v>
      </c>
      <c r="G25" s="48">
        <v>1287199.5900000001</v>
      </c>
      <c r="H25" s="49">
        <v>408300.41</v>
      </c>
    </row>
    <row r="26" spans="1:8" x14ac:dyDescent="0.2">
      <c r="A26" s="22">
        <v>3400</v>
      </c>
      <c r="B26" s="23" t="s">
        <v>81</v>
      </c>
      <c r="C26" s="48">
        <v>745000</v>
      </c>
      <c r="D26" s="48">
        <v>32500</v>
      </c>
      <c r="E26" s="48">
        <v>777500</v>
      </c>
      <c r="F26" s="48">
        <v>567973.03</v>
      </c>
      <c r="G26" s="48">
        <v>567973.03</v>
      </c>
      <c r="H26" s="49">
        <v>209526.97</v>
      </c>
    </row>
    <row r="27" spans="1:8" x14ac:dyDescent="0.2">
      <c r="A27" s="22">
        <v>3500</v>
      </c>
      <c r="B27" s="23" t="s">
        <v>82</v>
      </c>
      <c r="C27" s="48">
        <v>3755700</v>
      </c>
      <c r="D27" s="48">
        <v>455500</v>
      </c>
      <c r="E27" s="48">
        <v>4211200</v>
      </c>
      <c r="F27" s="48">
        <v>2780684.34</v>
      </c>
      <c r="G27" s="48">
        <v>2763833.78</v>
      </c>
      <c r="H27" s="49">
        <v>1430515.66</v>
      </c>
    </row>
    <row r="28" spans="1:8" x14ac:dyDescent="0.2">
      <c r="A28" s="22">
        <v>3600</v>
      </c>
      <c r="B28" s="23" t="s">
        <v>83</v>
      </c>
      <c r="C28" s="48">
        <v>714000</v>
      </c>
      <c r="D28" s="48">
        <v>52500</v>
      </c>
      <c r="E28" s="48">
        <v>766500</v>
      </c>
      <c r="F28" s="48">
        <v>695926.52</v>
      </c>
      <c r="G28" s="48">
        <v>695926.52</v>
      </c>
      <c r="H28" s="49">
        <v>70573.48</v>
      </c>
    </row>
    <row r="29" spans="1:8" x14ac:dyDescent="0.2">
      <c r="A29" s="22">
        <v>3700</v>
      </c>
      <c r="B29" s="23" t="s">
        <v>84</v>
      </c>
      <c r="C29" s="48">
        <v>96900</v>
      </c>
      <c r="D29" s="48">
        <v>84000</v>
      </c>
      <c r="E29" s="48">
        <v>180900</v>
      </c>
      <c r="F29" s="48">
        <v>144770.6</v>
      </c>
      <c r="G29" s="48">
        <v>144770.6</v>
      </c>
      <c r="H29" s="49">
        <v>36129.4</v>
      </c>
    </row>
    <row r="30" spans="1:8" x14ac:dyDescent="0.2">
      <c r="A30" s="22">
        <v>3800</v>
      </c>
      <c r="B30" s="23" t="s">
        <v>85</v>
      </c>
      <c r="C30" s="48">
        <v>161000</v>
      </c>
      <c r="D30" s="48">
        <v>80000</v>
      </c>
      <c r="E30" s="48">
        <v>241000</v>
      </c>
      <c r="F30" s="48">
        <v>231535.28</v>
      </c>
      <c r="G30" s="48">
        <v>231535.28</v>
      </c>
      <c r="H30" s="49">
        <v>9464.7199999999993</v>
      </c>
    </row>
    <row r="31" spans="1:8" x14ac:dyDescent="0.2">
      <c r="A31" s="22">
        <v>3900</v>
      </c>
      <c r="B31" s="23" t="s">
        <v>86</v>
      </c>
      <c r="C31" s="48">
        <v>6514000</v>
      </c>
      <c r="D31" s="48">
        <v>575383</v>
      </c>
      <c r="E31" s="48">
        <v>7089383</v>
      </c>
      <c r="F31" s="48">
        <v>7037809.4100000001</v>
      </c>
      <c r="G31" s="48">
        <v>6941003.4100000001</v>
      </c>
      <c r="H31" s="49">
        <v>51573.59</v>
      </c>
    </row>
    <row r="32" spans="1:8" x14ac:dyDescent="0.2">
      <c r="A32" s="22">
        <v>4000</v>
      </c>
      <c r="B32" s="23" t="s">
        <v>87</v>
      </c>
      <c r="C32" s="48">
        <v>724718</v>
      </c>
      <c r="D32" s="48">
        <v>-335000</v>
      </c>
      <c r="E32" s="48">
        <v>389718</v>
      </c>
      <c r="F32" s="48">
        <v>298784.74</v>
      </c>
      <c r="G32" s="48">
        <v>298784.74</v>
      </c>
      <c r="H32" s="49">
        <v>90933.26</v>
      </c>
    </row>
    <row r="33" spans="1:8" x14ac:dyDescent="0.2">
      <c r="A33" s="22">
        <v>4100</v>
      </c>
      <c r="B33" s="23" t="s">
        <v>88</v>
      </c>
      <c r="C33" s="48">
        <v>724718</v>
      </c>
      <c r="D33" s="48">
        <v>-335000</v>
      </c>
      <c r="E33" s="48">
        <v>389718</v>
      </c>
      <c r="F33" s="48">
        <v>298784.74</v>
      </c>
      <c r="G33" s="48">
        <v>298784.74</v>
      </c>
      <c r="H33" s="49">
        <v>90933.26</v>
      </c>
    </row>
    <row r="34" spans="1:8" x14ac:dyDescent="0.2">
      <c r="A34" s="22">
        <v>4200</v>
      </c>
      <c r="B34" s="23" t="s">
        <v>89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9">
        <v>0</v>
      </c>
    </row>
    <row r="35" spans="1:8" x14ac:dyDescent="0.2">
      <c r="A35" s="22">
        <v>4300</v>
      </c>
      <c r="B35" s="23" t="s">
        <v>90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9">
        <v>0</v>
      </c>
    </row>
    <row r="36" spans="1:8" x14ac:dyDescent="0.2">
      <c r="A36" s="22">
        <v>4400</v>
      </c>
      <c r="B36" s="23" t="s">
        <v>91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9">
        <v>0</v>
      </c>
    </row>
    <row r="37" spans="1:8" x14ac:dyDescent="0.2">
      <c r="A37" s="22">
        <v>4500</v>
      </c>
      <c r="B37" s="23" t="s">
        <v>92</v>
      </c>
      <c r="C37" s="48">
        <v>0</v>
      </c>
      <c r="D37" s="48">
        <v>0</v>
      </c>
      <c r="E37" s="48">
        <v>0</v>
      </c>
      <c r="F37" s="48">
        <v>0</v>
      </c>
      <c r="G37" s="48">
        <v>0</v>
      </c>
      <c r="H37" s="49">
        <v>0</v>
      </c>
    </row>
    <row r="38" spans="1:8" x14ac:dyDescent="0.2">
      <c r="A38" s="22">
        <v>4600</v>
      </c>
      <c r="B38" s="23" t="s">
        <v>93</v>
      </c>
      <c r="C38" s="48">
        <v>0</v>
      </c>
      <c r="D38" s="48">
        <v>0</v>
      </c>
      <c r="E38" s="48">
        <v>0</v>
      </c>
      <c r="F38" s="48">
        <v>0</v>
      </c>
      <c r="G38" s="48">
        <v>0</v>
      </c>
      <c r="H38" s="49">
        <v>0</v>
      </c>
    </row>
    <row r="39" spans="1:8" x14ac:dyDescent="0.2">
      <c r="A39" s="22">
        <v>4700</v>
      </c>
      <c r="B39" s="23" t="s">
        <v>94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9">
        <v>0</v>
      </c>
    </row>
    <row r="40" spans="1:8" x14ac:dyDescent="0.2">
      <c r="A40" s="22">
        <v>4800</v>
      </c>
      <c r="B40" s="23" t="s">
        <v>95</v>
      </c>
      <c r="C40" s="48">
        <v>0</v>
      </c>
      <c r="D40" s="48">
        <v>0</v>
      </c>
      <c r="E40" s="48">
        <v>0</v>
      </c>
      <c r="F40" s="48">
        <v>0</v>
      </c>
      <c r="G40" s="48">
        <v>0</v>
      </c>
      <c r="H40" s="49">
        <v>0</v>
      </c>
    </row>
    <row r="41" spans="1:8" x14ac:dyDescent="0.2">
      <c r="A41" s="22">
        <v>4900</v>
      </c>
      <c r="B41" s="23" t="s">
        <v>96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9">
        <v>0</v>
      </c>
    </row>
    <row r="42" spans="1:8" x14ac:dyDescent="0.2">
      <c r="A42" s="22">
        <v>5000</v>
      </c>
      <c r="B42" s="23" t="s">
        <v>97</v>
      </c>
      <c r="C42" s="48">
        <v>866000</v>
      </c>
      <c r="D42" s="48">
        <v>1320000</v>
      </c>
      <c r="E42" s="48">
        <v>2186000</v>
      </c>
      <c r="F42" s="48">
        <v>1797391.89</v>
      </c>
      <c r="G42" s="48">
        <v>1797391.89</v>
      </c>
      <c r="H42" s="49">
        <v>388608.11</v>
      </c>
    </row>
    <row r="43" spans="1:8" x14ac:dyDescent="0.2">
      <c r="A43" s="22">
        <v>5100</v>
      </c>
      <c r="B43" s="23" t="s">
        <v>98</v>
      </c>
      <c r="C43" s="48">
        <v>175000</v>
      </c>
      <c r="D43" s="48">
        <v>365000</v>
      </c>
      <c r="E43" s="48">
        <v>540000</v>
      </c>
      <c r="F43" s="48">
        <v>398376.44</v>
      </c>
      <c r="G43" s="48">
        <v>398376.44</v>
      </c>
      <c r="H43" s="49">
        <v>141623.56</v>
      </c>
    </row>
    <row r="44" spans="1:8" x14ac:dyDescent="0.2">
      <c r="A44" s="22">
        <v>5200</v>
      </c>
      <c r="B44" s="23" t="s">
        <v>99</v>
      </c>
      <c r="C44" s="48">
        <v>6000</v>
      </c>
      <c r="D44" s="48">
        <v>0</v>
      </c>
      <c r="E44" s="48">
        <v>6000</v>
      </c>
      <c r="F44" s="48">
        <v>0</v>
      </c>
      <c r="G44" s="48">
        <v>0</v>
      </c>
      <c r="H44" s="49">
        <v>6000</v>
      </c>
    </row>
    <row r="45" spans="1:8" x14ac:dyDescent="0.2">
      <c r="A45" s="22">
        <v>5300</v>
      </c>
      <c r="B45" s="23" t="s">
        <v>100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9">
        <v>0</v>
      </c>
    </row>
    <row r="46" spans="1:8" x14ac:dyDescent="0.2">
      <c r="A46" s="22">
        <v>5400</v>
      </c>
      <c r="B46" s="23" t="s">
        <v>101</v>
      </c>
      <c r="C46" s="48">
        <v>0</v>
      </c>
      <c r="D46" s="48">
        <v>780000</v>
      </c>
      <c r="E46" s="48">
        <v>780000</v>
      </c>
      <c r="F46" s="48">
        <v>707472.42</v>
      </c>
      <c r="G46" s="48">
        <v>707472.42</v>
      </c>
      <c r="H46" s="49">
        <v>72527.58</v>
      </c>
    </row>
    <row r="47" spans="1:8" x14ac:dyDescent="0.2">
      <c r="A47" s="22">
        <v>5500</v>
      </c>
      <c r="B47" s="23" t="s">
        <v>102</v>
      </c>
      <c r="C47" s="48">
        <v>0</v>
      </c>
      <c r="D47" s="48">
        <v>0</v>
      </c>
      <c r="E47" s="48">
        <v>0</v>
      </c>
      <c r="F47" s="48">
        <v>0</v>
      </c>
      <c r="G47" s="48">
        <v>0</v>
      </c>
      <c r="H47" s="49">
        <v>0</v>
      </c>
    </row>
    <row r="48" spans="1:8" x14ac:dyDescent="0.2">
      <c r="A48" s="22">
        <v>5600</v>
      </c>
      <c r="B48" s="23" t="s">
        <v>103</v>
      </c>
      <c r="C48" s="48">
        <v>685000</v>
      </c>
      <c r="D48" s="48">
        <v>170000</v>
      </c>
      <c r="E48" s="48">
        <v>855000</v>
      </c>
      <c r="F48" s="48">
        <v>689594.96</v>
      </c>
      <c r="G48" s="48">
        <v>689594.96</v>
      </c>
      <c r="H48" s="49">
        <v>165405.04</v>
      </c>
    </row>
    <row r="49" spans="1:8" x14ac:dyDescent="0.2">
      <c r="A49" s="22">
        <v>5700</v>
      </c>
      <c r="B49" s="23" t="s">
        <v>104</v>
      </c>
      <c r="C49" s="48">
        <v>0</v>
      </c>
      <c r="D49" s="48">
        <v>0</v>
      </c>
      <c r="E49" s="48">
        <v>0</v>
      </c>
      <c r="F49" s="48">
        <v>0</v>
      </c>
      <c r="G49" s="48">
        <v>0</v>
      </c>
      <c r="H49" s="49">
        <v>0</v>
      </c>
    </row>
    <row r="50" spans="1:8" x14ac:dyDescent="0.2">
      <c r="A50" s="22">
        <v>5800</v>
      </c>
      <c r="B50" s="23" t="s">
        <v>105</v>
      </c>
      <c r="C50" s="48">
        <v>0</v>
      </c>
      <c r="D50" s="48">
        <v>0</v>
      </c>
      <c r="E50" s="48">
        <v>0</v>
      </c>
      <c r="F50" s="48">
        <v>0</v>
      </c>
      <c r="G50" s="48">
        <v>0</v>
      </c>
      <c r="H50" s="49">
        <v>0</v>
      </c>
    </row>
    <row r="51" spans="1:8" x14ac:dyDescent="0.2">
      <c r="A51" s="22">
        <v>5900</v>
      </c>
      <c r="B51" s="23" t="s">
        <v>106</v>
      </c>
      <c r="C51" s="48">
        <v>0</v>
      </c>
      <c r="D51" s="48">
        <v>5000</v>
      </c>
      <c r="E51" s="48">
        <v>5000</v>
      </c>
      <c r="F51" s="48">
        <v>1948.07</v>
      </c>
      <c r="G51" s="48">
        <v>1948.07</v>
      </c>
      <c r="H51" s="49">
        <v>3051.93</v>
      </c>
    </row>
    <row r="52" spans="1:8" x14ac:dyDescent="0.2">
      <c r="A52" s="22">
        <v>6000</v>
      </c>
      <c r="B52" s="23" t="s">
        <v>129</v>
      </c>
      <c r="C52" s="48">
        <v>54336219.100000001</v>
      </c>
      <c r="D52" s="48">
        <v>-17900000</v>
      </c>
      <c r="E52" s="48">
        <v>36436219.100000001</v>
      </c>
      <c r="F52" s="48">
        <v>15650225.35</v>
      </c>
      <c r="G52" s="48">
        <v>12862596.380000001</v>
      </c>
      <c r="H52" s="49">
        <v>20785993.75</v>
      </c>
    </row>
    <row r="53" spans="1:8" x14ac:dyDescent="0.2">
      <c r="A53" s="22">
        <v>6100</v>
      </c>
      <c r="B53" s="23" t="s">
        <v>107</v>
      </c>
      <c r="C53" s="48">
        <v>53440000</v>
      </c>
      <c r="D53" s="48">
        <v>-21100000</v>
      </c>
      <c r="E53" s="48">
        <v>32340000</v>
      </c>
      <c r="F53" s="48">
        <v>13870043.24</v>
      </c>
      <c r="G53" s="48">
        <v>11082414.27</v>
      </c>
      <c r="H53" s="49">
        <v>18469956.760000002</v>
      </c>
    </row>
    <row r="54" spans="1:8" x14ac:dyDescent="0.2">
      <c r="A54" s="22">
        <v>6200</v>
      </c>
      <c r="B54" s="23" t="s">
        <v>108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9">
        <v>0</v>
      </c>
    </row>
    <row r="55" spans="1:8" x14ac:dyDescent="0.2">
      <c r="A55" s="22">
        <v>6300</v>
      </c>
      <c r="B55" s="23" t="s">
        <v>109</v>
      </c>
      <c r="C55" s="48">
        <v>896219.1</v>
      </c>
      <c r="D55" s="48">
        <v>3200000</v>
      </c>
      <c r="E55" s="48">
        <v>4096219.1</v>
      </c>
      <c r="F55" s="48">
        <v>1780182.11</v>
      </c>
      <c r="G55" s="48">
        <v>1780182.11</v>
      </c>
      <c r="H55" s="49">
        <v>2316036.9900000002</v>
      </c>
    </row>
    <row r="56" spans="1:8" x14ac:dyDescent="0.2">
      <c r="A56" s="22">
        <v>7000</v>
      </c>
      <c r="B56" s="23" t="s">
        <v>110</v>
      </c>
      <c r="C56" s="48">
        <v>0</v>
      </c>
      <c r="D56" s="48">
        <v>0</v>
      </c>
      <c r="E56" s="48">
        <v>0</v>
      </c>
      <c r="F56" s="48">
        <v>0</v>
      </c>
      <c r="G56" s="48">
        <v>0</v>
      </c>
      <c r="H56" s="49">
        <v>0</v>
      </c>
    </row>
    <row r="57" spans="1:8" x14ac:dyDescent="0.2">
      <c r="A57" s="22">
        <v>7100</v>
      </c>
      <c r="B57" s="23" t="s">
        <v>111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9">
        <v>0</v>
      </c>
    </row>
    <row r="58" spans="1:8" x14ac:dyDescent="0.2">
      <c r="A58" s="22">
        <v>7200</v>
      </c>
      <c r="B58" s="23" t="s">
        <v>112</v>
      </c>
      <c r="C58" s="48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</row>
    <row r="59" spans="1:8" x14ac:dyDescent="0.2">
      <c r="A59" s="22">
        <v>7300</v>
      </c>
      <c r="B59" s="23" t="s">
        <v>113</v>
      </c>
      <c r="C59" s="48">
        <v>0</v>
      </c>
      <c r="D59" s="48">
        <v>0</v>
      </c>
      <c r="E59" s="48">
        <v>0</v>
      </c>
      <c r="F59" s="48">
        <v>0</v>
      </c>
      <c r="G59" s="48">
        <v>0</v>
      </c>
      <c r="H59" s="49">
        <v>0</v>
      </c>
    </row>
    <row r="60" spans="1:8" x14ac:dyDescent="0.2">
      <c r="A60" s="22">
        <v>7400</v>
      </c>
      <c r="B60" s="23" t="s">
        <v>114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9">
        <v>0</v>
      </c>
    </row>
    <row r="61" spans="1:8" x14ac:dyDescent="0.2">
      <c r="A61" s="22">
        <v>7500</v>
      </c>
      <c r="B61" s="23" t="s">
        <v>115</v>
      </c>
      <c r="C61" s="48">
        <v>0</v>
      </c>
      <c r="D61" s="48">
        <v>0</v>
      </c>
      <c r="E61" s="48">
        <v>0</v>
      </c>
      <c r="F61" s="48">
        <v>0</v>
      </c>
      <c r="G61" s="48">
        <v>0</v>
      </c>
      <c r="H61" s="49">
        <v>0</v>
      </c>
    </row>
    <row r="62" spans="1:8" x14ac:dyDescent="0.2">
      <c r="A62" s="22">
        <v>7600</v>
      </c>
      <c r="B62" s="23" t="s">
        <v>116</v>
      </c>
      <c r="C62" s="48">
        <v>0</v>
      </c>
      <c r="D62" s="48">
        <v>0</v>
      </c>
      <c r="E62" s="48">
        <v>0</v>
      </c>
      <c r="F62" s="48">
        <v>0</v>
      </c>
      <c r="G62" s="48">
        <v>0</v>
      </c>
      <c r="H62" s="49">
        <v>0</v>
      </c>
    </row>
    <row r="63" spans="1:8" x14ac:dyDescent="0.2">
      <c r="A63" s="22">
        <v>7900</v>
      </c>
      <c r="B63" s="23" t="s">
        <v>117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49">
        <v>0</v>
      </c>
    </row>
    <row r="64" spans="1:8" x14ac:dyDescent="0.2">
      <c r="A64" s="22">
        <v>8000</v>
      </c>
      <c r="B64" s="23" t="s">
        <v>118</v>
      </c>
      <c r="C64" s="48">
        <v>0</v>
      </c>
      <c r="D64" s="48">
        <v>0</v>
      </c>
      <c r="E64" s="48">
        <v>0</v>
      </c>
      <c r="F64" s="48">
        <v>0</v>
      </c>
      <c r="G64" s="48">
        <v>0</v>
      </c>
      <c r="H64" s="49">
        <v>0</v>
      </c>
    </row>
    <row r="65" spans="1:8" x14ac:dyDescent="0.2">
      <c r="A65" s="22">
        <v>8100</v>
      </c>
      <c r="B65" s="23" t="s">
        <v>119</v>
      </c>
      <c r="C65" s="48">
        <v>0</v>
      </c>
      <c r="D65" s="48">
        <v>0</v>
      </c>
      <c r="E65" s="48">
        <v>0</v>
      </c>
      <c r="F65" s="48">
        <v>0</v>
      </c>
      <c r="G65" s="48">
        <v>0</v>
      </c>
      <c r="H65" s="49">
        <v>0</v>
      </c>
    </row>
    <row r="66" spans="1:8" x14ac:dyDescent="0.2">
      <c r="A66" s="22">
        <v>8300</v>
      </c>
      <c r="B66" s="23" t="s">
        <v>120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49">
        <v>0</v>
      </c>
    </row>
    <row r="67" spans="1:8" x14ac:dyDescent="0.2">
      <c r="A67" s="22">
        <v>8500</v>
      </c>
      <c r="B67" s="23" t="s">
        <v>121</v>
      </c>
      <c r="C67" s="48">
        <v>0</v>
      </c>
      <c r="D67" s="48">
        <v>0</v>
      </c>
      <c r="E67" s="48">
        <v>0</v>
      </c>
      <c r="F67" s="48">
        <v>0</v>
      </c>
      <c r="G67" s="48">
        <v>0</v>
      </c>
      <c r="H67" s="49">
        <v>0</v>
      </c>
    </row>
    <row r="68" spans="1:8" x14ac:dyDescent="0.2">
      <c r="A68" s="22">
        <v>9000</v>
      </c>
      <c r="B68" s="23" t="s">
        <v>130</v>
      </c>
      <c r="C68" s="48">
        <v>0</v>
      </c>
      <c r="D68" s="48">
        <v>0</v>
      </c>
      <c r="E68" s="48">
        <v>0</v>
      </c>
      <c r="F68" s="48">
        <v>0</v>
      </c>
      <c r="G68" s="48">
        <v>0</v>
      </c>
      <c r="H68" s="49">
        <v>0</v>
      </c>
    </row>
    <row r="69" spans="1:8" x14ac:dyDescent="0.2">
      <c r="A69" s="22">
        <v>9100</v>
      </c>
      <c r="B69" s="23" t="s">
        <v>122</v>
      </c>
      <c r="C69" s="48">
        <v>0</v>
      </c>
      <c r="D69" s="48">
        <v>0</v>
      </c>
      <c r="E69" s="48">
        <v>0</v>
      </c>
      <c r="F69" s="48">
        <v>0</v>
      </c>
      <c r="G69" s="48">
        <v>0</v>
      </c>
      <c r="H69" s="49">
        <v>0</v>
      </c>
    </row>
    <row r="70" spans="1:8" x14ac:dyDescent="0.2">
      <c r="A70" s="22">
        <v>9200</v>
      </c>
      <c r="B70" s="23" t="s">
        <v>123</v>
      </c>
      <c r="C70" s="48">
        <v>0</v>
      </c>
      <c r="D70" s="48">
        <v>0</v>
      </c>
      <c r="E70" s="48">
        <v>0</v>
      </c>
      <c r="F70" s="48">
        <v>0</v>
      </c>
      <c r="G70" s="48">
        <v>0</v>
      </c>
      <c r="H70" s="49">
        <v>0</v>
      </c>
    </row>
    <row r="71" spans="1:8" x14ac:dyDescent="0.2">
      <c r="A71" s="22">
        <v>9300</v>
      </c>
      <c r="B71" s="23" t="s">
        <v>124</v>
      </c>
      <c r="C71" s="48">
        <v>0</v>
      </c>
      <c r="D71" s="48">
        <v>0</v>
      </c>
      <c r="E71" s="48">
        <v>0</v>
      </c>
      <c r="F71" s="48">
        <v>0</v>
      </c>
      <c r="G71" s="48">
        <v>0</v>
      </c>
      <c r="H71" s="49">
        <v>0</v>
      </c>
    </row>
    <row r="72" spans="1:8" x14ac:dyDescent="0.2">
      <c r="A72" s="22">
        <v>9400</v>
      </c>
      <c r="B72" s="23" t="s">
        <v>125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9">
        <v>0</v>
      </c>
    </row>
    <row r="73" spans="1:8" x14ac:dyDescent="0.2">
      <c r="A73" s="22">
        <v>9500</v>
      </c>
      <c r="B73" s="23" t="s">
        <v>126</v>
      </c>
      <c r="C73" s="48">
        <v>0</v>
      </c>
      <c r="D73" s="48">
        <v>0</v>
      </c>
      <c r="E73" s="48">
        <v>0</v>
      </c>
      <c r="F73" s="48">
        <v>0</v>
      </c>
      <c r="G73" s="48">
        <v>0</v>
      </c>
      <c r="H73" s="49">
        <v>0</v>
      </c>
    </row>
    <row r="74" spans="1:8" x14ac:dyDescent="0.2">
      <c r="A74" s="22">
        <v>9600</v>
      </c>
      <c r="B74" s="23" t="s">
        <v>127</v>
      </c>
      <c r="C74" s="48">
        <v>0</v>
      </c>
      <c r="D74" s="48">
        <v>0</v>
      </c>
      <c r="E74" s="48">
        <v>0</v>
      </c>
      <c r="F74" s="48">
        <v>0</v>
      </c>
      <c r="G74" s="48">
        <v>0</v>
      </c>
      <c r="H74" s="49">
        <v>0</v>
      </c>
    </row>
    <row r="75" spans="1:8" x14ac:dyDescent="0.2">
      <c r="A75" s="24">
        <v>9900</v>
      </c>
      <c r="B75" s="25" t="s">
        <v>128</v>
      </c>
      <c r="C75" s="50">
        <v>0</v>
      </c>
      <c r="D75" s="50">
        <v>0</v>
      </c>
      <c r="E75" s="50">
        <v>0</v>
      </c>
      <c r="F75" s="50">
        <v>0</v>
      </c>
      <c r="G75" s="50">
        <v>0</v>
      </c>
      <c r="H75" s="51">
        <v>0</v>
      </c>
    </row>
  </sheetData>
  <sheetProtection algorithmName="SHA-512" hashValue="q/o8yDK97WN7BVlXKNTdsk2yQETtD8WA5v502gAgNvtleGNoYmC8qFFPKlyvxLxIf6K08soBr2IgAuBbRYWLNA==" saltValue="PrmcggQB5rx4t52y7t6KUQ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7" right="0.7" top="0.75" bottom="0.75" header="0.3" footer="0.3"/>
  <pageSetup scale="6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view="pageBreakPreview" zoomScale="60" zoomScaleNormal="100" workbookViewId="0">
      <selection activeCell="G17" sqref="G17"/>
    </sheetView>
  </sheetViews>
  <sheetFormatPr baseColWidth="10" defaultRowHeight="11.25" x14ac:dyDescent="0.2"/>
  <cols>
    <col min="1" max="1" width="9.1640625" style="21" customWidth="1"/>
    <col min="2" max="2" width="72.83203125" style="21" customWidth="1"/>
    <col min="3" max="8" width="18.33203125" style="21" customWidth="1"/>
    <col min="9" max="16384" width="12" style="21"/>
  </cols>
  <sheetData>
    <row r="1" spans="1:8" ht="35.1" customHeight="1" x14ac:dyDescent="0.2">
      <c r="A1" s="60" t="s">
        <v>312</v>
      </c>
      <c r="B1" s="61"/>
      <c r="C1" s="61"/>
      <c r="D1" s="61"/>
      <c r="E1" s="61"/>
      <c r="F1" s="61"/>
      <c r="G1" s="61"/>
      <c r="H1" s="62"/>
    </row>
    <row r="2" spans="1:8" ht="24.95" customHeight="1" x14ac:dyDescent="0.2">
      <c r="A2" s="36" t="s">
        <v>16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x14ac:dyDescent="0.2">
      <c r="A3" s="7">
        <v>900001</v>
      </c>
      <c r="B3" s="8" t="s">
        <v>12</v>
      </c>
      <c r="C3" s="9">
        <v>135016010</v>
      </c>
      <c r="D3" s="9">
        <v>-12900000</v>
      </c>
      <c r="E3" s="9">
        <v>122116010</v>
      </c>
      <c r="F3" s="9">
        <v>90603581.540000007</v>
      </c>
      <c r="G3" s="9">
        <v>84769949.629999995</v>
      </c>
      <c r="H3" s="10">
        <v>31512428.460000001</v>
      </c>
    </row>
    <row r="4" spans="1:8" x14ac:dyDescent="0.2">
      <c r="A4" s="26">
        <v>1</v>
      </c>
      <c r="B4" s="27" t="s">
        <v>14</v>
      </c>
      <c r="C4" s="48">
        <v>79813790.900000006</v>
      </c>
      <c r="D4" s="48">
        <v>-1180000</v>
      </c>
      <c r="E4" s="48">
        <v>83493790.900000006</v>
      </c>
      <c r="F4" s="48">
        <v>73155964.299999997</v>
      </c>
      <c r="G4" s="48">
        <v>70109961.359999999</v>
      </c>
      <c r="H4" s="49">
        <v>10337826.6</v>
      </c>
    </row>
    <row r="5" spans="1:8" x14ac:dyDescent="0.2">
      <c r="A5" s="26">
        <v>2</v>
      </c>
      <c r="B5" s="27" t="s">
        <v>15</v>
      </c>
      <c r="C5" s="48">
        <v>55202219.100000001</v>
      </c>
      <c r="D5" s="48">
        <v>-11720000</v>
      </c>
      <c r="E5" s="48">
        <v>38622219.100000001</v>
      </c>
      <c r="F5" s="48">
        <v>17447617.239999998</v>
      </c>
      <c r="G5" s="48">
        <v>14659988.27</v>
      </c>
      <c r="H5" s="49">
        <v>21174601.859999999</v>
      </c>
    </row>
    <row r="6" spans="1:8" x14ac:dyDescent="0.2">
      <c r="A6" s="26">
        <v>3</v>
      </c>
      <c r="B6" s="27" t="s">
        <v>17</v>
      </c>
      <c r="C6" s="48">
        <v>0</v>
      </c>
      <c r="D6" s="48">
        <v>0</v>
      </c>
      <c r="E6" s="48">
        <v>0</v>
      </c>
      <c r="F6" s="48">
        <v>0</v>
      </c>
      <c r="G6" s="48">
        <v>0</v>
      </c>
      <c r="H6" s="49">
        <v>0</v>
      </c>
    </row>
    <row r="7" spans="1:8" x14ac:dyDescent="0.2">
      <c r="A7" s="26">
        <v>4</v>
      </c>
      <c r="B7" s="27" t="s">
        <v>132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9">
        <v>0</v>
      </c>
    </row>
    <row r="8" spans="1:8" x14ac:dyDescent="0.2">
      <c r="A8" s="28">
        <v>5</v>
      </c>
      <c r="B8" s="29" t="s">
        <v>119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1">
        <v>0</v>
      </c>
    </row>
  </sheetData>
  <sheetProtection algorithmName="SHA-512" hashValue="3COEsN0hlQDF1KysGIFpnC56L9/KUQ1uM6GIEu5kfBhGdR///qPhrN82hWw5a881QE32L0hmZ+UMohSQBtR1PQ==" saltValue="uoJGF7mz1wWrd+C0bcI8Ig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A2"/>
  </dataValidations>
  <pageMargins left="0.7" right="0.7" top="0.75" bottom="0.75" header="0.3" footer="0.3"/>
  <pageSetup paperSize="9"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BreakPreview" zoomScale="60" zoomScaleNormal="100" workbookViewId="0">
      <selection activeCell="F28" sqref="F28"/>
    </sheetView>
  </sheetViews>
  <sheetFormatPr baseColWidth="10" defaultRowHeight="11.25" x14ac:dyDescent="0.2"/>
  <cols>
    <col min="1" max="1" width="5.83203125" style="21" customWidth="1"/>
    <col min="2" max="2" width="72.83203125" style="21" customWidth="1"/>
    <col min="3" max="8" width="18.33203125" style="21" customWidth="1"/>
    <col min="9" max="16384" width="12" style="21"/>
  </cols>
  <sheetData>
    <row r="1" spans="1:8" ht="35.1" customHeight="1" x14ac:dyDescent="0.2">
      <c r="A1" s="60" t="s">
        <v>313</v>
      </c>
      <c r="B1" s="61"/>
      <c r="C1" s="61"/>
      <c r="D1" s="61"/>
      <c r="E1" s="61"/>
      <c r="F1" s="61"/>
      <c r="G1" s="61"/>
      <c r="H1" s="62"/>
    </row>
    <row r="2" spans="1:8" ht="24.95" customHeight="1" x14ac:dyDescent="0.2">
      <c r="A2" s="36" t="s">
        <v>0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x14ac:dyDescent="0.2">
      <c r="A3" s="7">
        <v>900001</v>
      </c>
      <c r="B3" s="11" t="s">
        <v>12</v>
      </c>
      <c r="C3" s="9">
        <v>135016010</v>
      </c>
      <c r="D3" s="9">
        <v>-12900000</v>
      </c>
      <c r="E3" s="9">
        <v>122116010</v>
      </c>
      <c r="F3" s="9">
        <v>90603581.540000007</v>
      </c>
      <c r="G3" s="9">
        <v>84769949.629999995</v>
      </c>
      <c r="H3" s="10">
        <v>31512428.460000001</v>
      </c>
    </row>
    <row r="4" spans="1:8" x14ac:dyDescent="0.2">
      <c r="A4" s="30">
        <v>1</v>
      </c>
      <c r="B4" s="31" t="s">
        <v>32</v>
      </c>
      <c r="C4" s="48">
        <v>0</v>
      </c>
      <c r="D4" s="48">
        <v>0</v>
      </c>
      <c r="E4" s="48">
        <v>0</v>
      </c>
      <c r="F4" s="48">
        <v>0</v>
      </c>
      <c r="G4" s="48">
        <v>0</v>
      </c>
      <c r="H4" s="49">
        <v>0</v>
      </c>
    </row>
    <row r="5" spans="1:8" x14ac:dyDescent="0.2">
      <c r="A5" s="32">
        <v>11</v>
      </c>
      <c r="B5" s="33" t="s">
        <v>134</v>
      </c>
      <c r="C5" s="48">
        <v>0</v>
      </c>
      <c r="D5" s="48">
        <v>0</v>
      </c>
      <c r="E5" s="48">
        <v>0</v>
      </c>
      <c r="F5" s="48">
        <v>0</v>
      </c>
      <c r="G5" s="48">
        <v>0</v>
      </c>
      <c r="H5" s="49">
        <v>0</v>
      </c>
    </row>
    <row r="6" spans="1:8" x14ac:dyDescent="0.2">
      <c r="A6" s="32">
        <v>12</v>
      </c>
      <c r="B6" s="33" t="s">
        <v>33</v>
      </c>
      <c r="C6" s="48">
        <v>0</v>
      </c>
      <c r="D6" s="48">
        <v>0</v>
      </c>
      <c r="E6" s="48">
        <v>0</v>
      </c>
      <c r="F6" s="48">
        <v>0</v>
      </c>
      <c r="G6" s="48">
        <v>0</v>
      </c>
      <c r="H6" s="49">
        <v>0</v>
      </c>
    </row>
    <row r="7" spans="1:8" x14ac:dyDescent="0.2">
      <c r="A7" s="32">
        <v>13</v>
      </c>
      <c r="B7" s="33" t="s">
        <v>135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9">
        <v>0</v>
      </c>
    </row>
    <row r="8" spans="1:8" x14ac:dyDescent="0.2">
      <c r="A8" s="32">
        <v>14</v>
      </c>
      <c r="B8" s="33" t="s">
        <v>18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9">
        <v>0</v>
      </c>
    </row>
    <row r="9" spans="1:8" x14ac:dyDescent="0.2">
      <c r="A9" s="32">
        <v>15</v>
      </c>
      <c r="B9" s="33" t="s">
        <v>39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9">
        <v>0</v>
      </c>
    </row>
    <row r="10" spans="1:8" x14ac:dyDescent="0.2">
      <c r="A10" s="32">
        <v>16</v>
      </c>
      <c r="B10" s="33" t="s">
        <v>34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9">
        <v>0</v>
      </c>
    </row>
    <row r="11" spans="1:8" x14ac:dyDescent="0.2">
      <c r="A11" s="32">
        <v>17</v>
      </c>
      <c r="B11" s="33" t="s">
        <v>136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9">
        <v>0</v>
      </c>
    </row>
    <row r="12" spans="1:8" x14ac:dyDescent="0.2">
      <c r="A12" s="32">
        <v>18</v>
      </c>
      <c r="B12" s="33" t="s">
        <v>35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9">
        <v>0</v>
      </c>
    </row>
    <row r="13" spans="1:8" x14ac:dyDescent="0.2">
      <c r="A13" s="30">
        <v>2</v>
      </c>
      <c r="B13" s="31" t="s">
        <v>36</v>
      </c>
      <c r="C13" s="48">
        <v>135016010</v>
      </c>
      <c r="D13" s="48">
        <v>-12900000</v>
      </c>
      <c r="E13" s="48">
        <v>122116010</v>
      </c>
      <c r="F13" s="48">
        <v>90603581.540000007</v>
      </c>
      <c r="G13" s="48">
        <v>84769949.629999995</v>
      </c>
      <c r="H13" s="49">
        <v>31512428.460000001</v>
      </c>
    </row>
    <row r="14" spans="1:8" x14ac:dyDescent="0.2">
      <c r="A14" s="32">
        <v>21</v>
      </c>
      <c r="B14" s="33" t="s">
        <v>137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9">
        <v>0</v>
      </c>
    </row>
    <row r="15" spans="1:8" x14ac:dyDescent="0.2">
      <c r="A15" s="32">
        <v>22</v>
      </c>
      <c r="B15" s="33" t="s">
        <v>47</v>
      </c>
      <c r="C15" s="48">
        <v>135016010</v>
      </c>
      <c r="D15" s="48">
        <v>-12900000</v>
      </c>
      <c r="E15" s="48">
        <v>122116010</v>
      </c>
      <c r="F15" s="48">
        <v>90603581.540000007</v>
      </c>
      <c r="G15" s="48">
        <v>84769949.629999995</v>
      </c>
      <c r="H15" s="49">
        <v>31512428.460000001</v>
      </c>
    </row>
    <row r="16" spans="1:8" x14ac:dyDescent="0.2">
      <c r="A16" s="32">
        <v>23</v>
      </c>
      <c r="B16" s="33" t="s">
        <v>37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9">
        <v>0</v>
      </c>
    </row>
    <row r="17" spans="1:8" x14ac:dyDescent="0.2">
      <c r="A17" s="32">
        <v>24</v>
      </c>
      <c r="B17" s="33" t="s">
        <v>138</v>
      </c>
      <c r="C17" s="48">
        <v>0</v>
      </c>
      <c r="D17" s="48">
        <v>0</v>
      </c>
      <c r="E17" s="48">
        <v>0</v>
      </c>
      <c r="F17" s="48">
        <v>0</v>
      </c>
      <c r="G17" s="48">
        <v>0</v>
      </c>
      <c r="H17" s="49">
        <v>0</v>
      </c>
    </row>
    <row r="18" spans="1:8" x14ac:dyDescent="0.2">
      <c r="A18" s="32">
        <v>25</v>
      </c>
      <c r="B18" s="33" t="s">
        <v>139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9">
        <v>0</v>
      </c>
    </row>
    <row r="19" spans="1:8" x14ac:dyDescent="0.2">
      <c r="A19" s="32">
        <v>26</v>
      </c>
      <c r="B19" s="33" t="s">
        <v>140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9">
        <v>0</v>
      </c>
    </row>
    <row r="20" spans="1:8" x14ac:dyDescent="0.2">
      <c r="A20" s="32">
        <v>27</v>
      </c>
      <c r="B20" s="33" t="s">
        <v>19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9">
        <v>0</v>
      </c>
    </row>
    <row r="21" spans="1:8" x14ac:dyDescent="0.2">
      <c r="A21" s="30">
        <v>3</v>
      </c>
      <c r="B21" s="31" t="s">
        <v>141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9">
        <v>0</v>
      </c>
    </row>
    <row r="22" spans="1:8" x14ac:dyDescent="0.2">
      <c r="A22" s="32">
        <v>31</v>
      </c>
      <c r="B22" s="33" t="s">
        <v>48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9">
        <v>0</v>
      </c>
    </row>
    <row r="23" spans="1:8" x14ac:dyDescent="0.2">
      <c r="A23" s="32">
        <v>32</v>
      </c>
      <c r="B23" s="33" t="s">
        <v>40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9">
        <v>0</v>
      </c>
    </row>
    <row r="24" spans="1:8" x14ac:dyDescent="0.2">
      <c r="A24" s="32">
        <v>33</v>
      </c>
      <c r="B24" s="33" t="s">
        <v>49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9">
        <v>0</v>
      </c>
    </row>
    <row r="25" spans="1:8" x14ac:dyDescent="0.2">
      <c r="A25" s="32">
        <v>34</v>
      </c>
      <c r="B25" s="33" t="s">
        <v>142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9">
        <v>0</v>
      </c>
    </row>
    <row r="26" spans="1:8" x14ac:dyDescent="0.2">
      <c r="A26" s="32">
        <v>35</v>
      </c>
      <c r="B26" s="33" t="s">
        <v>38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9">
        <v>0</v>
      </c>
    </row>
    <row r="27" spans="1:8" x14ac:dyDescent="0.2">
      <c r="A27" s="32">
        <v>36</v>
      </c>
      <c r="B27" s="33" t="s">
        <v>20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9">
        <v>0</v>
      </c>
    </row>
    <row r="28" spans="1:8" x14ac:dyDescent="0.2">
      <c r="A28" s="32">
        <v>37</v>
      </c>
      <c r="B28" s="33" t="s">
        <v>21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9">
        <v>0</v>
      </c>
    </row>
    <row r="29" spans="1:8" x14ac:dyDescent="0.2">
      <c r="A29" s="32">
        <v>38</v>
      </c>
      <c r="B29" s="33" t="s">
        <v>143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9">
        <v>0</v>
      </c>
    </row>
    <row r="30" spans="1:8" x14ac:dyDescent="0.2">
      <c r="A30" s="32">
        <v>39</v>
      </c>
      <c r="B30" s="33" t="s">
        <v>50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9">
        <v>0</v>
      </c>
    </row>
    <row r="31" spans="1:8" x14ac:dyDescent="0.2">
      <c r="A31" s="30">
        <v>4</v>
      </c>
      <c r="B31" s="31" t="s">
        <v>51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9">
        <v>0</v>
      </c>
    </row>
    <row r="32" spans="1:8" x14ac:dyDescent="0.2">
      <c r="A32" s="32">
        <v>41</v>
      </c>
      <c r="B32" s="33" t="s">
        <v>144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9">
        <v>0</v>
      </c>
    </row>
    <row r="33" spans="1:8" ht="22.5" x14ac:dyDescent="0.2">
      <c r="A33" s="32">
        <v>42</v>
      </c>
      <c r="B33" s="33" t="s">
        <v>41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9">
        <v>0</v>
      </c>
    </row>
    <row r="34" spans="1:8" x14ac:dyDescent="0.2">
      <c r="A34" s="32">
        <v>43</v>
      </c>
      <c r="B34" s="33" t="s">
        <v>52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9">
        <v>0</v>
      </c>
    </row>
    <row r="35" spans="1:8" x14ac:dyDescent="0.2">
      <c r="A35" s="34">
        <v>44</v>
      </c>
      <c r="B35" s="35" t="s">
        <v>22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  <c r="H35" s="51">
        <v>0</v>
      </c>
    </row>
  </sheetData>
  <sheetProtection algorithmName="SHA-512" hashValue="NVEakdEWlUSpJA+qlc6da7V/FjlrpETQ3O+s7kPe0vs8b6wGF2nn9QC8FBRIVGTxx3UGT4gz08M2UxFylWPjCQ==" saltValue="S9TKmA7jvMthWbFRsoq2FQ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ageMargins left="0.7" right="0.7" top="0.75" bottom="0.75" header="0.3" footer="0.3"/>
  <pageSetup scale="57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="60" zoomScaleNormal="100" workbookViewId="0">
      <selection activeCell="A2" sqref="A2"/>
    </sheetView>
  </sheetViews>
  <sheetFormatPr baseColWidth="10" defaultRowHeight="11.25" x14ac:dyDescent="0.2"/>
  <cols>
    <col min="1" max="1" width="9.1640625" style="1" customWidth="1"/>
    <col min="2" max="2" width="85.83203125" style="1" bestFit="1" customWidth="1"/>
    <col min="3" max="8" width="18.33203125" style="1" customWidth="1"/>
    <col min="9" max="16384" width="12" style="1"/>
  </cols>
  <sheetData>
    <row r="1" spans="1:8" ht="35.1" customHeight="1" x14ac:dyDescent="0.2">
      <c r="A1" s="60" t="s">
        <v>309</v>
      </c>
      <c r="B1" s="61"/>
      <c r="C1" s="61"/>
      <c r="D1" s="61"/>
      <c r="E1" s="61"/>
      <c r="F1" s="61"/>
      <c r="G1" s="61"/>
      <c r="H1" s="62"/>
    </row>
    <row r="2" spans="1:8" ht="24.95" customHeight="1" x14ac:dyDescent="0.2">
      <c r="A2" s="38" t="s">
        <v>31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x14ac:dyDescent="0.2">
      <c r="A3" s="7">
        <v>900001</v>
      </c>
      <c r="B3" s="8" t="s">
        <v>12</v>
      </c>
      <c r="C3" s="9">
        <f t="shared" ref="C3:H3" si="0">C4+C6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x14ac:dyDescent="0.2">
      <c r="A4" s="44">
        <v>900002</v>
      </c>
      <c r="B4" s="45" t="s">
        <v>56</v>
      </c>
      <c r="C4" s="12">
        <f t="shared" ref="C4:H4" si="1">+C5</f>
        <v>0</v>
      </c>
      <c r="D4" s="12">
        <f t="shared" si="1"/>
        <v>0</v>
      </c>
      <c r="E4" s="12">
        <f t="shared" si="1"/>
        <v>0</v>
      </c>
      <c r="F4" s="12">
        <f t="shared" si="1"/>
        <v>0</v>
      </c>
      <c r="G4" s="12">
        <f t="shared" si="1"/>
        <v>0</v>
      </c>
      <c r="H4" s="13">
        <f t="shared" si="1"/>
        <v>0</v>
      </c>
    </row>
    <row r="5" spans="1:8" x14ac:dyDescent="0.2">
      <c r="A5" s="43">
        <v>31111</v>
      </c>
      <c r="B5" s="42" t="s">
        <v>55</v>
      </c>
      <c r="C5" s="14"/>
      <c r="D5" s="14"/>
      <c r="E5" s="14"/>
      <c r="F5" s="14"/>
      <c r="G5" s="14"/>
      <c r="H5" s="15"/>
    </row>
    <row r="6" spans="1:8" x14ac:dyDescent="0.2">
      <c r="A6" s="44">
        <v>900003</v>
      </c>
      <c r="B6" s="45" t="s">
        <v>44</v>
      </c>
      <c r="C6" s="12">
        <f t="shared" ref="C6:H6" si="2">SUM(C7:C12)</f>
        <v>0</v>
      </c>
      <c r="D6" s="12">
        <f t="shared" si="2"/>
        <v>0</v>
      </c>
      <c r="E6" s="12">
        <f t="shared" si="2"/>
        <v>0</v>
      </c>
      <c r="F6" s="12">
        <f t="shared" si="2"/>
        <v>0</v>
      </c>
      <c r="G6" s="12">
        <f t="shared" si="2"/>
        <v>0</v>
      </c>
      <c r="H6" s="13">
        <f t="shared" si="2"/>
        <v>0</v>
      </c>
    </row>
    <row r="7" spans="1:8" x14ac:dyDescent="0.2">
      <c r="A7" s="43">
        <v>31120</v>
      </c>
      <c r="B7" s="42" t="s">
        <v>28</v>
      </c>
      <c r="C7" s="14"/>
      <c r="D7" s="14"/>
      <c r="E7" s="14"/>
      <c r="F7" s="14"/>
      <c r="G7" s="14"/>
      <c r="H7" s="15"/>
    </row>
    <row r="8" spans="1:8" x14ac:dyDescent="0.2">
      <c r="A8" s="43">
        <v>31210</v>
      </c>
      <c r="B8" s="42" t="s">
        <v>45</v>
      </c>
      <c r="C8" s="14"/>
      <c r="D8" s="14"/>
      <c r="E8" s="14"/>
      <c r="F8" s="14"/>
      <c r="G8" s="14"/>
      <c r="H8" s="15"/>
    </row>
    <row r="9" spans="1:8" x14ac:dyDescent="0.2">
      <c r="A9" s="43">
        <v>31220</v>
      </c>
      <c r="B9" s="42" t="s">
        <v>46</v>
      </c>
      <c r="C9" s="14"/>
      <c r="D9" s="14"/>
      <c r="E9" s="14"/>
      <c r="F9" s="14"/>
      <c r="G9" s="14"/>
      <c r="H9" s="15"/>
    </row>
    <row r="10" spans="1:8" x14ac:dyDescent="0.2">
      <c r="A10" s="43">
        <v>32200</v>
      </c>
      <c r="B10" s="42" t="s">
        <v>53</v>
      </c>
      <c r="C10" s="14"/>
      <c r="D10" s="14"/>
      <c r="E10" s="14"/>
      <c r="F10" s="14"/>
      <c r="G10" s="14"/>
      <c r="H10" s="15"/>
    </row>
    <row r="11" spans="1:8" x14ac:dyDescent="0.2">
      <c r="A11" s="43">
        <v>32300</v>
      </c>
      <c r="B11" s="42" t="s">
        <v>54</v>
      </c>
      <c r="C11" s="14"/>
      <c r="D11" s="14"/>
      <c r="E11" s="14"/>
      <c r="F11" s="14"/>
      <c r="G11" s="14"/>
      <c r="H11" s="15"/>
    </row>
    <row r="12" spans="1:8" x14ac:dyDescent="0.2">
      <c r="A12" s="46">
        <v>32400</v>
      </c>
      <c r="B12" s="47" t="s">
        <v>30</v>
      </c>
      <c r="C12" s="16"/>
      <c r="D12" s="16"/>
      <c r="E12" s="16"/>
      <c r="F12" s="16"/>
      <c r="G12" s="16"/>
      <c r="H12" s="17"/>
    </row>
  </sheetData>
  <sheetProtection algorithmName="SHA-512" hashValue="4Dja6UnXqnI3G1uH3CX6y7OMAEZYcciDveMv+28EPGqhUsuwemeo60LU90ODa8h8u6ogsA5DH4ZMONC+SIYeGQ==" saltValue="lX0yewxvHH7lqB7bq7Abxw==" spinCount="100000" sheet="1" objects="1" scenarios="1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ageMargins left="0.7" right="0.7" top="0.75" bottom="0.75" header="0.3" footer="0.3"/>
  <pageSetup paperSize="9" scale="54" orientation="portrait" r:id="rId1"/>
  <ignoredErrors>
    <ignoredError sqref="D3:E3 D6:E6 D5:E5 D4:E4 C3:C4 C6 G3:H3 G6:H6 G5:H5 G4:H4 F3 F6 F5 F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view="pageBreakPreview" zoomScale="60" zoomScaleNormal="100" workbookViewId="0">
      <selection activeCell="A2" sqref="A2"/>
    </sheetView>
  </sheetViews>
  <sheetFormatPr baseColWidth="10" defaultRowHeight="11.25" x14ac:dyDescent="0.2"/>
  <cols>
    <col min="1" max="1" width="9.1640625" style="1" customWidth="1"/>
    <col min="2" max="2" width="91.6640625" style="1" customWidth="1"/>
    <col min="3" max="8" width="18.33203125" style="1" customWidth="1"/>
    <col min="9" max="16384" width="12" style="1"/>
  </cols>
  <sheetData>
    <row r="1" spans="1:8" ht="35.1" customHeight="1" x14ac:dyDescent="0.2">
      <c r="A1" s="60" t="s">
        <v>309</v>
      </c>
      <c r="B1" s="61"/>
      <c r="C1" s="61"/>
      <c r="D1" s="61"/>
      <c r="E1" s="61"/>
      <c r="F1" s="61"/>
      <c r="G1" s="61"/>
      <c r="H1" s="62"/>
    </row>
    <row r="2" spans="1:8" ht="24.95" customHeight="1" x14ac:dyDescent="0.2">
      <c r="A2" s="38" t="s">
        <v>31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x14ac:dyDescent="0.2">
      <c r="A3" s="53">
        <v>900001</v>
      </c>
      <c r="B3" s="8" t="s">
        <v>12</v>
      </c>
      <c r="C3" s="9">
        <f t="shared" ref="C3:H3" si="0">C4+C9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x14ac:dyDescent="0.2">
      <c r="A4" s="54">
        <v>21110</v>
      </c>
      <c r="B4" s="45" t="s">
        <v>57</v>
      </c>
      <c r="C4" s="12">
        <f t="shared" ref="C4:H4" si="1">SUM(C5:C8)</f>
        <v>0</v>
      </c>
      <c r="D4" s="12">
        <f t="shared" si="1"/>
        <v>0</v>
      </c>
      <c r="E4" s="12">
        <f t="shared" si="1"/>
        <v>0</v>
      </c>
      <c r="F4" s="12">
        <f t="shared" si="1"/>
        <v>0</v>
      </c>
      <c r="G4" s="12">
        <f t="shared" si="1"/>
        <v>0</v>
      </c>
      <c r="H4" s="13">
        <f t="shared" si="1"/>
        <v>0</v>
      </c>
    </row>
    <row r="5" spans="1:8" x14ac:dyDescent="0.2">
      <c r="A5" s="54">
        <v>21111</v>
      </c>
      <c r="B5" s="52" t="s">
        <v>23</v>
      </c>
      <c r="C5" s="14"/>
      <c r="D5" s="14"/>
      <c r="E5" s="14"/>
      <c r="F5" s="14"/>
      <c r="G5" s="14"/>
      <c r="H5" s="15"/>
    </row>
    <row r="6" spans="1:8" x14ac:dyDescent="0.2">
      <c r="A6" s="54">
        <v>21112</v>
      </c>
      <c r="B6" s="52" t="s">
        <v>24</v>
      </c>
      <c r="C6" s="14"/>
      <c r="D6" s="14"/>
      <c r="E6" s="14"/>
      <c r="F6" s="14"/>
      <c r="G6" s="14"/>
      <c r="H6" s="15"/>
    </row>
    <row r="7" spans="1:8" x14ac:dyDescent="0.2">
      <c r="A7" s="54">
        <v>21113</v>
      </c>
      <c r="B7" s="52" t="s">
        <v>25</v>
      </c>
      <c r="C7" s="14"/>
      <c r="D7" s="14"/>
      <c r="E7" s="14"/>
      <c r="F7" s="14"/>
      <c r="G7" s="14"/>
      <c r="H7" s="15"/>
    </row>
    <row r="8" spans="1:8" x14ac:dyDescent="0.2">
      <c r="A8" s="54">
        <v>21114</v>
      </c>
      <c r="B8" s="52" t="s">
        <v>26</v>
      </c>
      <c r="C8" s="14"/>
      <c r="D8" s="14"/>
      <c r="E8" s="14"/>
      <c r="F8" s="14"/>
      <c r="G8" s="14"/>
      <c r="H8" s="15"/>
    </row>
    <row r="9" spans="1:8" x14ac:dyDescent="0.2">
      <c r="A9" s="55">
        <v>900002</v>
      </c>
      <c r="B9" s="45" t="s">
        <v>44</v>
      </c>
      <c r="C9" s="12">
        <f t="shared" ref="C9:H9" si="2">SUM(C10:C16)</f>
        <v>0</v>
      </c>
      <c r="D9" s="12">
        <f t="shared" si="2"/>
        <v>0</v>
      </c>
      <c r="E9" s="12">
        <f t="shared" si="2"/>
        <v>0</v>
      </c>
      <c r="F9" s="12">
        <f t="shared" si="2"/>
        <v>0</v>
      </c>
      <c r="G9" s="12">
        <f t="shared" si="2"/>
        <v>0</v>
      </c>
      <c r="H9" s="13">
        <f t="shared" si="2"/>
        <v>0</v>
      </c>
    </row>
    <row r="10" spans="1:8" x14ac:dyDescent="0.2">
      <c r="A10" s="54">
        <v>21120</v>
      </c>
      <c r="B10" s="52" t="s">
        <v>28</v>
      </c>
      <c r="C10" s="14"/>
      <c r="D10" s="14"/>
      <c r="E10" s="14"/>
      <c r="F10" s="14"/>
      <c r="G10" s="14"/>
      <c r="H10" s="15"/>
    </row>
    <row r="11" spans="1:8" x14ac:dyDescent="0.2">
      <c r="A11" s="54">
        <v>21130</v>
      </c>
      <c r="B11" s="52" t="s">
        <v>27</v>
      </c>
      <c r="C11" s="14"/>
      <c r="D11" s="14"/>
      <c r="E11" s="14"/>
      <c r="F11" s="14"/>
      <c r="G11" s="14"/>
      <c r="H11" s="15"/>
    </row>
    <row r="12" spans="1:8" x14ac:dyDescent="0.2">
      <c r="A12" s="54">
        <v>21210</v>
      </c>
      <c r="B12" s="52" t="s">
        <v>29</v>
      </c>
      <c r="C12" s="14"/>
      <c r="D12" s="14"/>
      <c r="E12" s="14"/>
      <c r="F12" s="14"/>
      <c r="G12" s="14"/>
      <c r="H12" s="15"/>
    </row>
    <row r="13" spans="1:8" x14ac:dyDescent="0.2">
      <c r="A13" s="54">
        <v>21220</v>
      </c>
      <c r="B13" s="52" t="s">
        <v>42</v>
      </c>
      <c r="C13" s="14"/>
      <c r="D13" s="14"/>
      <c r="E13" s="14"/>
      <c r="F13" s="14"/>
      <c r="G13" s="14"/>
      <c r="H13" s="15"/>
    </row>
    <row r="14" spans="1:8" x14ac:dyDescent="0.2">
      <c r="A14" s="54">
        <v>22200</v>
      </c>
      <c r="B14" s="52" t="s">
        <v>43</v>
      </c>
      <c r="C14" s="14"/>
      <c r="D14" s="14"/>
      <c r="E14" s="14"/>
      <c r="F14" s="14"/>
      <c r="G14" s="14"/>
      <c r="H14" s="15"/>
    </row>
    <row r="15" spans="1:8" x14ac:dyDescent="0.2">
      <c r="A15" s="56">
        <v>22300</v>
      </c>
      <c r="B15" s="57" t="s">
        <v>58</v>
      </c>
      <c r="C15" s="14"/>
      <c r="D15" s="14"/>
      <c r="E15" s="14"/>
      <c r="F15" s="14"/>
      <c r="G15" s="14"/>
      <c r="H15" s="15"/>
    </row>
    <row r="16" spans="1:8" x14ac:dyDescent="0.2">
      <c r="A16" s="58">
        <v>22400</v>
      </c>
      <c r="B16" s="59" t="s">
        <v>30</v>
      </c>
      <c r="C16" s="16"/>
      <c r="D16" s="16"/>
      <c r="E16" s="16"/>
      <c r="F16" s="16"/>
      <c r="G16" s="16"/>
      <c r="H16" s="17"/>
    </row>
  </sheetData>
  <sheetProtection algorithmName="SHA-512" hashValue="Xs9ypDVoZXhShCcuZRcrF14Uws9pdxAIK+61X9UNGKDk2VJGBL2VYv5jM7GnJiBekqJyIydFsIjHfOmMsufpSw==" saltValue="j5VPDSwX40oml++cJ2OAlw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ageMargins left="0.7" right="0.7" top="0.75" bottom="0.75" header="0.3" footer="0.3"/>
  <pageSetup paperSize="9" scale="52" orientation="portrait" r:id="rId1"/>
  <ignoredErrors>
    <ignoredError sqref="C3:D3 E5:E8 E4 E9 E3 D4 C6:D8 C4 C9:D9 G5:H8 G4:H4 G9:H9 G3:H3 F5:F8 F4 F9 F3 D5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view="pageBreakPreview" zoomScale="60" zoomScaleNormal="100" workbookViewId="0">
      <selection activeCell="K25" sqref="K25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39" customWidth="1"/>
    <col min="9" max="16384" width="12" style="1"/>
  </cols>
  <sheetData>
    <row r="1" spans="1:8" ht="35.1" customHeight="1" x14ac:dyDescent="0.2">
      <c r="A1" s="60" t="s">
        <v>314</v>
      </c>
      <c r="B1" s="61"/>
      <c r="C1" s="61"/>
      <c r="D1" s="61"/>
      <c r="E1" s="61"/>
      <c r="F1" s="61"/>
      <c r="G1" s="61"/>
      <c r="H1" s="62"/>
    </row>
    <row r="2" spans="1:8" ht="24.95" customHeight="1" x14ac:dyDescent="0.2">
      <c r="A2" s="38" t="s">
        <v>2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x14ac:dyDescent="0.2">
      <c r="A3" s="19">
        <v>900001</v>
      </c>
      <c r="B3" s="3" t="s">
        <v>12</v>
      </c>
      <c r="C3" s="5">
        <v>135016010</v>
      </c>
      <c r="D3" s="5">
        <v>-12900000</v>
      </c>
      <c r="E3" s="5">
        <v>122116010</v>
      </c>
      <c r="F3" s="5">
        <v>90603581.540000007</v>
      </c>
      <c r="G3" s="5">
        <v>84769949.629999995</v>
      </c>
      <c r="H3" s="5">
        <v>31512428.460000001</v>
      </c>
    </row>
    <row r="4" spans="1:8" x14ac:dyDescent="0.2">
      <c r="A4" s="1">
        <v>3</v>
      </c>
      <c r="B4" s="1" t="s">
        <v>300</v>
      </c>
      <c r="C4" s="39">
        <v>135016010</v>
      </c>
      <c r="D4" s="39">
        <v>-12900000</v>
      </c>
      <c r="E4" s="39">
        <v>122116010</v>
      </c>
      <c r="F4" s="39">
        <v>90603581.540000007</v>
      </c>
      <c r="G4" s="39">
        <v>84769949.629999995</v>
      </c>
      <c r="H4" s="39">
        <v>31512428.460000001</v>
      </c>
    </row>
    <row r="5" spans="1:8" x14ac:dyDescent="0.2">
      <c r="A5" s="1">
        <v>31</v>
      </c>
      <c r="B5" s="1" t="s">
        <v>301</v>
      </c>
      <c r="C5" s="39">
        <v>135016010</v>
      </c>
      <c r="D5" s="39">
        <v>-12900000</v>
      </c>
      <c r="E5" s="39">
        <v>122116010</v>
      </c>
      <c r="F5" s="39">
        <v>90603581.540000007</v>
      </c>
      <c r="G5" s="39">
        <v>84769949.629999995</v>
      </c>
      <c r="H5" s="39">
        <v>31512428.460000001</v>
      </c>
    </row>
    <row r="6" spans="1:8" x14ac:dyDescent="0.2">
      <c r="A6" s="1">
        <v>311</v>
      </c>
      <c r="B6" s="1" t="s">
        <v>302</v>
      </c>
      <c r="C6" s="39">
        <v>135016010</v>
      </c>
      <c r="D6" s="39">
        <v>-12900000</v>
      </c>
      <c r="E6" s="39">
        <v>122116010</v>
      </c>
      <c r="F6" s="39">
        <v>90603581.540000007</v>
      </c>
      <c r="G6" s="39">
        <v>84769949.629999995</v>
      </c>
      <c r="H6" s="39">
        <v>31512428.460000001</v>
      </c>
    </row>
    <row r="7" spans="1:8" x14ac:dyDescent="0.2">
      <c r="A7" s="1">
        <v>3112</v>
      </c>
      <c r="B7" s="1" t="s">
        <v>303</v>
      </c>
      <c r="C7" s="39">
        <v>135016010</v>
      </c>
      <c r="D7" s="39">
        <v>-12900000</v>
      </c>
      <c r="E7" s="39">
        <v>122116010</v>
      </c>
      <c r="F7" s="39">
        <v>90603581.540000007</v>
      </c>
      <c r="G7" s="39">
        <v>84769949.629999995</v>
      </c>
      <c r="H7" s="39">
        <v>31512428.460000001</v>
      </c>
    </row>
    <row r="8" spans="1:8" x14ac:dyDescent="0.2">
      <c r="A8" s="1">
        <v>31120</v>
      </c>
      <c r="B8" s="1" t="s">
        <v>303</v>
      </c>
      <c r="C8" s="39">
        <v>135016010</v>
      </c>
      <c r="D8" s="39">
        <v>-12900000</v>
      </c>
      <c r="E8" s="39">
        <v>122116010</v>
      </c>
      <c r="F8" s="39">
        <v>90603581.540000007</v>
      </c>
      <c r="G8" s="39">
        <v>84769949.629999995</v>
      </c>
      <c r="H8" s="39">
        <v>31512428.460000001</v>
      </c>
    </row>
    <row r="9" spans="1:8" x14ac:dyDescent="0.2">
      <c r="A9" s="1" t="s">
        <v>270</v>
      </c>
      <c r="B9" s="1" t="s">
        <v>268</v>
      </c>
      <c r="C9" s="39">
        <v>3963810.71</v>
      </c>
      <c r="D9" s="39">
        <v>362733.52</v>
      </c>
      <c r="E9" s="39">
        <v>4326544.2300000004</v>
      </c>
      <c r="F9" s="39">
        <v>4169128.19</v>
      </c>
      <c r="G9" s="39">
        <v>4169128.19</v>
      </c>
      <c r="H9" s="39">
        <v>157416.04</v>
      </c>
    </row>
    <row r="10" spans="1:8" x14ac:dyDescent="0.2">
      <c r="A10" s="1" t="s">
        <v>291</v>
      </c>
      <c r="B10" s="1" t="s">
        <v>272</v>
      </c>
      <c r="C10" s="39">
        <v>2454142.06</v>
      </c>
      <c r="D10" s="39">
        <v>132532.63</v>
      </c>
      <c r="E10" s="39">
        <v>2586674.69</v>
      </c>
      <c r="F10" s="39">
        <v>2404439.69</v>
      </c>
      <c r="G10" s="39">
        <v>2404439.69</v>
      </c>
      <c r="H10" s="39">
        <v>182235</v>
      </c>
    </row>
    <row r="11" spans="1:8" x14ac:dyDescent="0.2">
      <c r="A11" s="1" t="s">
        <v>292</v>
      </c>
      <c r="B11" s="1" t="s">
        <v>277</v>
      </c>
      <c r="C11" s="39">
        <v>50130379.060000002</v>
      </c>
      <c r="D11" s="39">
        <v>-12086536.99</v>
      </c>
      <c r="E11" s="39">
        <v>38043842.07</v>
      </c>
      <c r="F11" s="39">
        <v>20687376.690000001</v>
      </c>
      <c r="G11" s="39">
        <v>15626147.720000001</v>
      </c>
      <c r="H11" s="39">
        <v>17356465.379999999</v>
      </c>
    </row>
    <row r="12" spans="1:8" x14ac:dyDescent="0.2">
      <c r="A12" s="1" t="s">
        <v>293</v>
      </c>
      <c r="B12" s="1" t="s">
        <v>279</v>
      </c>
      <c r="C12" s="39">
        <v>23297427.800000001</v>
      </c>
      <c r="D12" s="39">
        <v>0</v>
      </c>
      <c r="E12" s="39">
        <v>23297427.800000001</v>
      </c>
      <c r="F12" s="39">
        <v>20540395.649999999</v>
      </c>
      <c r="G12" s="39">
        <v>20540395.649999999</v>
      </c>
      <c r="H12" s="39">
        <v>2757032.15</v>
      </c>
    </row>
    <row r="13" spans="1:8" x14ac:dyDescent="0.2">
      <c r="A13" s="1" t="s">
        <v>294</v>
      </c>
      <c r="B13" s="1" t="s">
        <v>281</v>
      </c>
      <c r="C13" s="39">
        <v>14359490.630000001</v>
      </c>
      <c r="D13" s="39">
        <v>-2938515.34</v>
      </c>
      <c r="E13" s="39">
        <v>11420975.289999999</v>
      </c>
      <c r="F13" s="39">
        <v>4038740.75</v>
      </c>
      <c r="G13" s="39">
        <v>4038740.75</v>
      </c>
      <c r="H13" s="39">
        <v>7382234.54</v>
      </c>
    </row>
    <row r="14" spans="1:8" x14ac:dyDescent="0.2">
      <c r="A14" s="1" t="s">
        <v>295</v>
      </c>
      <c r="B14" s="1" t="s">
        <v>296</v>
      </c>
      <c r="C14" s="39">
        <v>24881245.719999999</v>
      </c>
      <c r="D14" s="39">
        <v>245000</v>
      </c>
      <c r="E14" s="39">
        <v>25126245.719999999</v>
      </c>
      <c r="F14" s="39">
        <v>23063415.829999998</v>
      </c>
      <c r="G14" s="39">
        <v>22291012.890000001</v>
      </c>
      <c r="H14" s="39">
        <v>2062829.89</v>
      </c>
    </row>
    <row r="15" spans="1:8" x14ac:dyDescent="0.2">
      <c r="A15" s="1" t="s">
        <v>297</v>
      </c>
      <c r="B15" s="1" t="s">
        <v>274</v>
      </c>
      <c r="C15" s="39">
        <v>8949063.6699999999</v>
      </c>
      <c r="D15" s="39">
        <v>1419786.18</v>
      </c>
      <c r="E15" s="39">
        <v>10368849.85</v>
      </c>
      <c r="F15" s="39">
        <v>9451133.9499999993</v>
      </c>
      <c r="G15" s="39">
        <v>9451133.9499999993</v>
      </c>
      <c r="H15" s="39">
        <v>917715.9</v>
      </c>
    </row>
    <row r="16" spans="1:8" x14ac:dyDescent="0.2">
      <c r="A16" s="1" t="s">
        <v>298</v>
      </c>
      <c r="B16" s="1" t="s">
        <v>299</v>
      </c>
      <c r="C16" s="39">
        <v>6980450.3499999996</v>
      </c>
      <c r="D16" s="39">
        <v>-35000</v>
      </c>
      <c r="E16" s="39">
        <v>6945450.3499999996</v>
      </c>
      <c r="F16" s="39">
        <v>6248950.79</v>
      </c>
      <c r="G16" s="39">
        <v>6248950.79</v>
      </c>
      <c r="H16" s="39">
        <v>696499.56</v>
      </c>
    </row>
  </sheetData>
  <sheetProtection algorithmName="SHA-512" hashValue="2lQ7t/BkIiiqgbS9cEeS2MDjwj/UM3BAFzcqYowtYGZ2XZfbDDD/T9BVLnggWSrngmj4FP13QRyRvajPF4EOXw==" saltValue="4OKG+gXrt79AGHZ2ArTb7g==" spinCount="100000" sheet="1" objects="1" scenarios="1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Hoja1</vt:lpstr>
      <vt:lpstr>EAEPE</vt:lpstr>
      <vt:lpstr>COG</vt:lpstr>
      <vt:lpstr>CTG</vt:lpstr>
      <vt:lpstr>CFG</vt:lpstr>
      <vt:lpstr>CA_Ayuntamiento</vt:lpstr>
      <vt:lpstr>CA_Ejecutivo_Estatal</vt:lpstr>
      <vt:lpstr>CA_No_Central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JEFCONTABLE</cp:lastModifiedBy>
  <cp:lastPrinted>2017-01-31T00:20:48Z</cp:lastPrinted>
  <dcterms:created xsi:type="dcterms:W3CDTF">2014-02-10T03:37:14Z</dcterms:created>
  <dcterms:modified xsi:type="dcterms:W3CDTF">2017-01-31T00:21:59Z</dcterms:modified>
</cp:coreProperties>
</file>