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SEGUNDO TRIMESTRE 2016\FORMATOS\Digitales\"/>
    </mc:Choice>
  </mc:AlternateContent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62913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C12" i="1"/>
  <c r="C24" i="1"/>
  <c r="E11" i="1"/>
  <c r="E10" i="1"/>
  <c r="E9" i="1"/>
  <c r="E8" i="1"/>
  <c r="E4" i="1"/>
  <c r="E12" i="1" l="1"/>
  <c r="E24" i="1" s="1"/>
  <c r="D24" i="1"/>
</calcChain>
</file>

<file path=xl/sharedStrings.xml><?xml version="1.0" encoding="utf-8"?>
<sst xmlns="http://schemas.openxmlformats.org/spreadsheetml/2006/main" count="19" uniqueCount="19">
  <si>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</si>
  <si>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</si>
  <si>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</si>
  <si>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</si>
  <si>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</si>
  <si>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</si>
  <si>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</si>
  <si>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</si>
  <si>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</si>
  <si>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</si>
  <si>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C1</t>
  </si>
  <si>
    <t>C2</t>
  </si>
  <si>
    <t>C3</t>
  </si>
  <si>
    <t>C4</t>
  </si>
  <si>
    <t>C5</t>
  </si>
  <si>
    <t>C6</t>
  </si>
  <si>
    <t>C7</t>
  </si>
  <si>
    <t>C8</t>
  </si>
  <si>
    <t>Municipio de San Miguel de Allende
ENDEUDAMIENTO NETO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</si>
</sst>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9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G16" sqref="G16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18</v>
      </c>
      <c r="B1" s="23"/>
      <c r="C1" s="23"/>
      <c r="D1" s="23"/>
      <c r="E1" s="24"/>
    </row>
    <row r="2" spans="1:5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10</v>
      </c>
      <c r="C4" s="2">
        <v>36445380.909999996</v>
      </c>
      <c r="D4" s="2">
        <v>22678100.91</v>
      </c>
      <c r="E4" s="3">
        <f t="shared" ref="E4:E11" si="0">IF(AND(C4&gt;=0,D4&gt;=0),(C4-D4),"-")</f>
        <v>13767279.999999996</v>
      </c>
    </row>
    <row r="5" spans="1:5" x14ac:dyDescent="0.2">
      <c r="A5" s="18"/>
      <c r="B5" s="13" t="s">
        <v>11</v>
      </c>
      <c r="C5" s="2">
        <v>7866339.5899999999</v>
      </c>
      <c r="D5" s="2">
        <v>3736689.59</v>
      </c>
      <c r="E5" s="3">
        <f t="shared" si="0"/>
        <v>4129650</v>
      </c>
    </row>
    <row r="6" spans="1:5" x14ac:dyDescent="0.2">
      <c r="A6" s="18"/>
      <c r="B6" s="13" t="s">
        <v>12</v>
      </c>
      <c r="C6" s="2">
        <v>14000000</v>
      </c>
      <c r="D6" s="2">
        <v>6650240</v>
      </c>
      <c r="E6" s="3">
        <f t="shared" si="0"/>
        <v>7349760</v>
      </c>
    </row>
    <row r="7" spans="1:5" x14ac:dyDescent="0.2">
      <c r="A7" s="18"/>
      <c r="B7" s="13" t="s">
        <v>13</v>
      </c>
      <c r="C7" s="2">
        <v>9000000</v>
      </c>
      <c r="D7" s="2">
        <v>4310940</v>
      </c>
      <c r="E7" s="3">
        <f t="shared" si="0"/>
        <v>4689060</v>
      </c>
    </row>
    <row r="8" spans="1:5" x14ac:dyDescent="0.2">
      <c r="A8" s="18"/>
      <c r="B8" s="13" t="s">
        <v>14</v>
      </c>
      <c r="C8" s="2">
        <v>2500000</v>
      </c>
      <c r="D8" s="2">
        <v>1197498</v>
      </c>
      <c r="E8" s="3">
        <f t="shared" si="0"/>
        <v>1302502</v>
      </c>
    </row>
    <row r="9" spans="1:5" x14ac:dyDescent="0.2">
      <c r="A9" s="18"/>
      <c r="B9" s="13" t="s">
        <v>15</v>
      </c>
      <c r="C9" s="2">
        <v>514740.01</v>
      </c>
      <c r="D9" s="2">
        <v>246590.01</v>
      </c>
      <c r="E9" s="3">
        <f t="shared" si="0"/>
        <v>268150</v>
      </c>
    </row>
    <row r="10" spans="1:5" x14ac:dyDescent="0.2">
      <c r="A10" s="18"/>
      <c r="B10" s="13" t="s">
        <v>16</v>
      </c>
      <c r="C10" s="2">
        <v>343160.01</v>
      </c>
      <c r="D10" s="2">
        <v>167297.01</v>
      </c>
      <c r="E10" s="3">
        <f t="shared" si="0"/>
        <v>175863</v>
      </c>
    </row>
    <row r="11" spans="1:5" x14ac:dyDescent="0.2">
      <c r="A11" s="18"/>
      <c r="B11" s="13" t="s">
        <v>17</v>
      </c>
      <c r="C11" s="2">
        <v>642099.98</v>
      </c>
      <c r="D11" s="2">
        <v>335823.88</v>
      </c>
      <c r="E11" s="3">
        <f t="shared" si="0"/>
        <v>306276.09999999998</v>
      </c>
    </row>
    <row r="12" spans="1:5" x14ac:dyDescent="0.2">
      <c r="A12" s="12">
        <v>900001</v>
      </c>
      <c r="B12" s="14" t="s">
        <v>1</v>
      </c>
      <c r="C12" s="8">
        <f>SUM(C4:C11)</f>
        <v>71311720.500000015</v>
      </c>
      <c r="D12" s="8">
        <f>SUM(D4:D11)</f>
        <v>39323179.399999999</v>
      </c>
      <c r="E12" s="9">
        <f>SUM(E4:E11)</f>
        <v>31988541.099999998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71311720.500000015</v>
      </c>
      <c r="D24" s="10">
        <f>SUM(D12,D23)</f>
        <v>39323179.399999999</v>
      </c>
      <c r="E24" s="11">
        <f>SUM(E12,E23)</f>
        <v>31988541.099999998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2:E24 E4:E5 E7:E10 E6 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2014-10-22T03:17:27Z</dcterms:created>
  <dcterms:modified xsi:type="dcterms:W3CDTF">2016-08-03T16:56:54Z</dcterms:modified>
</cp:coreProperties>
</file>