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<sst xmlns="http://schemas.openxmlformats.org/spreadsheetml/2006/main" count="19" uniqueCount="19">
  <si>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</si>
  <si>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</si>
  <si>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</si>
  <si>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</si>
  <si>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</si>
  <si>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</si>
  <si>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</si>
  <si>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</si>
  <si>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</si>
  <si>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</si>
  <si>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C1</t>
  </si>
  <si>
    <t>C2</t>
  </si>
  <si>
    <t>C3</t>
  </si>
  <si>
    <t>C4</t>
  </si>
  <si>
    <t>C5</t>
  </si>
  <si>
    <t>C6</t>
  </si>
  <si>
    <t>C7</t>
  </si>
  <si>
    <t>C8</t>
  </si>
  <si>
    <t>MUNICIPIO DE SAN MIGUEL DE ALLENDE
ENDEUDAMIENTO NETO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</si>
</sst>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49" applyNumberFormat="1" applyFont="1" applyFill="1" applyBorder="1" applyAlignment="1" applyProtection="1">
      <alignment horizontal="center" vertical="center"/>
      <protection locked="0"/>
    </xf>
    <xf numFmtId="164" fontId="4" fillId="0" borderId="12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25" fillId="0" borderId="16" xfId="58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25" fillId="33" borderId="18" xfId="49" applyNumberFormat="1" applyFont="1" applyFill="1" applyBorder="1" applyAlignment="1" applyProtection="1">
      <alignment horizontal="center" vertical="center" wrapText="1"/>
      <protection/>
    </xf>
    <xf numFmtId="164" fontId="25" fillId="33" borderId="19" xfId="49" applyNumberFormat="1" applyFont="1" applyFill="1" applyBorder="1" applyAlignment="1" applyProtection="1">
      <alignment horizontal="center" vertical="center" wrapText="1"/>
      <protection/>
    </xf>
    <xf numFmtId="164" fontId="25" fillId="33" borderId="20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8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1524000</xdr:colOff>
      <xdr:row>28</xdr:row>
      <xdr:rowOff>9525</xdr:rowOff>
    </xdr:from>
    <xdr:to>
      <xdr:col>2</xdr:col>
      <xdr:colOff>1524000</xdr:colOff>
      <xdr:row>29</xdr:row>
      <xdr:rowOff>114300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648075" y="49625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1524000</xdr:colOff>
      <xdr:row>32</xdr:row>
      <xdr:rowOff>28575</xdr:rowOff>
    </xdr:from>
    <xdr:to>
      <xdr:col>2</xdr:col>
      <xdr:colOff>1524000</xdr:colOff>
      <xdr:row>36</xdr:row>
      <xdr:rowOff>66675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3648075" y="55530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90" zoomScalePageLayoutView="0" workbookViewId="0" topLeftCell="A1">
      <selection activeCell="G13" sqref="G13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25" t="s">
        <v>18</v>
      </c>
      <c r="B1" s="25"/>
      <c r="C1" s="25"/>
      <c r="D1" s="25"/>
      <c r="E1" s="26"/>
    </row>
    <row r="2" spans="1:5" ht="24.75" customHeight="1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ht="11.25">
      <c r="A3" s="17"/>
      <c r="B3" s="4" t="s">
        <v>0</v>
      </c>
      <c r="C3" s="4"/>
      <c r="D3" s="4"/>
      <c r="E3" s="5"/>
    </row>
    <row r="4" spans="1:5" ht="11.25">
      <c r="A4" s="18"/>
      <c r="B4" s="13" t="s">
        <v>10</v>
      </c>
      <c r="C4" s="2">
        <v>36445380.91</v>
      </c>
      <c r="D4" s="2">
        <v>9515620</v>
      </c>
      <c r="E4" s="3">
        <f>C4-D4</f>
        <v>26929760.909999996</v>
      </c>
    </row>
    <row r="5" spans="1:5" ht="11.25">
      <c r="A5" s="18"/>
      <c r="B5" s="13" t="s">
        <v>11</v>
      </c>
      <c r="C5" s="2">
        <v>8000000</v>
      </c>
      <c r="D5" s="2">
        <v>3080850</v>
      </c>
      <c r="E5" s="3">
        <f aca="true" t="shared" si="0" ref="E5:E11">C5-D5</f>
        <v>4919150</v>
      </c>
    </row>
    <row r="6" spans="1:5" ht="11.25">
      <c r="A6" s="18"/>
      <c r="B6" s="13" t="s">
        <v>12</v>
      </c>
      <c r="C6" s="2">
        <v>14000000</v>
      </c>
      <c r="D6" s="2">
        <v>5482906</v>
      </c>
      <c r="E6" s="3">
        <f t="shared" si="0"/>
        <v>8517094</v>
      </c>
    </row>
    <row r="7" spans="1:5" ht="11.25">
      <c r="A7" s="18"/>
      <c r="B7" s="13" t="s">
        <v>13</v>
      </c>
      <c r="C7" s="2">
        <v>9000000</v>
      </c>
      <c r="D7" s="2">
        <v>3554610</v>
      </c>
      <c r="E7" s="3">
        <f t="shared" si="0"/>
        <v>5445390</v>
      </c>
    </row>
    <row r="8" spans="1:5" ht="11.25">
      <c r="A8" s="18"/>
      <c r="B8" s="13" t="s">
        <v>14</v>
      </c>
      <c r="C8" s="2">
        <v>2500000</v>
      </c>
      <c r="D8" s="2">
        <v>987376</v>
      </c>
      <c r="E8" s="3">
        <f t="shared" si="0"/>
        <v>1512624</v>
      </c>
    </row>
    <row r="9" spans="1:5" ht="11.25">
      <c r="A9" s="18"/>
      <c r="B9" s="13" t="s">
        <v>15</v>
      </c>
      <c r="C9" s="2">
        <v>1500000</v>
      </c>
      <c r="D9" s="2">
        <v>203275</v>
      </c>
      <c r="E9" s="3">
        <f t="shared" si="0"/>
        <v>1296725</v>
      </c>
    </row>
    <row r="10" spans="1:5" ht="11.25">
      <c r="A10" s="18"/>
      <c r="B10" s="13" t="s">
        <v>16</v>
      </c>
      <c r="C10" s="2">
        <v>1500000</v>
      </c>
      <c r="D10" s="2">
        <v>135501</v>
      </c>
      <c r="E10" s="3">
        <f t="shared" si="0"/>
        <v>1364499</v>
      </c>
    </row>
    <row r="11" spans="1:5" ht="11.25">
      <c r="A11" s="18"/>
      <c r="B11" s="13" t="s">
        <v>17</v>
      </c>
      <c r="C11" s="2">
        <v>1500000</v>
      </c>
      <c r="D11" s="2">
        <v>276830</v>
      </c>
      <c r="E11" s="3">
        <f t="shared" si="0"/>
        <v>1223170</v>
      </c>
    </row>
    <row r="12" spans="1:5" ht="11.25">
      <c r="A12" s="12">
        <v>900001</v>
      </c>
      <c r="B12" s="14" t="s">
        <v>1</v>
      </c>
      <c r="C12" s="8">
        <f>SUM(C4:C11)</f>
        <v>74445380.91</v>
      </c>
      <c r="D12" s="8">
        <f>SUM(D4:D11)</f>
        <v>23236968</v>
      </c>
      <c r="E12" s="9">
        <f>SUM(E4:E11)</f>
        <v>51208412.91</v>
      </c>
    </row>
    <row r="13" spans="1:5" ht="11.25">
      <c r="A13" s="18"/>
      <c r="B13" s="6" t="s">
        <v>2</v>
      </c>
      <c r="C13" s="6"/>
      <c r="D13" s="6"/>
      <c r="E13" s="7"/>
    </row>
    <row r="14" spans="1:5" ht="11.2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11.25">
      <c r="A15" s="18"/>
      <c r="B15" s="13"/>
      <c r="C15" s="2"/>
      <c r="D15" s="2"/>
      <c r="E15" s="3">
        <f t="shared" si="1"/>
        <v>0</v>
      </c>
    </row>
    <row r="16" spans="1:5" ht="11.25">
      <c r="A16" s="18"/>
      <c r="B16" s="13"/>
      <c r="C16" s="2"/>
      <c r="D16" s="2"/>
      <c r="E16" s="3">
        <f t="shared" si="1"/>
        <v>0</v>
      </c>
    </row>
    <row r="17" spans="1:5" ht="11.25">
      <c r="A17" s="18"/>
      <c r="B17" s="13"/>
      <c r="C17" s="2"/>
      <c r="D17" s="2"/>
      <c r="E17" s="3">
        <f t="shared" si="1"/>
        <v>0</v>
      </c>
    </row>
    <row r="18" spans="1:5" ht="11.25">
      <c r="A18" s="18"/>
      <c r="B18" s="13"/>
      <c r="C18" s="2"/>
      <c r="D18" s="2"/>
      <c r="E18" s="3">
        <f t="shared" si="1"/>
        <v>0</v>
      </c>
    </row>
    <row r="19" spans="1:5" ht="11.25">
      <c r="A19" s="18"/>
      <c r="B19" s="13"/>
      <c r="C19" s="2"/>
      <c r="D19" s="2"/>
      <c r="E19" s="3">
        <f t="shared" si="1"/>
        <v>0</v>
      </c>
    </row>
    <row r="20" spans="1:5" ht="11.25">
      <c r="A20" s="18"/>
      <c r="B20" s="13"/>
      <c r="C20" s="2"/>
      <c r="D20" s="2"/>
      <c r="E20" s="3">
        <f t="shared" si="1"/>
        <v>0</v>
      </c>
    </row>
    <row r="21" spans="1:5" ht="11.25">
      <c r="A21" s="18"/>
      <c r="B21" s="13"/>
      <c r="C21" s="2"/>
      <c r="D21" s="2"/>
      <c r="E21" s="3">
        <f t="shared" si="1"/>
        <v>0</v>
      </c>
    </row>
    <row r="22" spans="1:5" ht="11.25">
      <c r="A22" s="18"/>
      <c r="B22" s="13"/>
      <c r="C22" s="2"/>
      <c r="D22" s="2"/>
      <c r="E22" s="3">
        <f t="shared" si="1"/>
        <v>0</v>
      </c>
    </row>
    <row r="23" spans="1:5" ht="11.25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11.25">
      <c r="A24" s="16">
        <v>900003</v>
      </c>
      <c r="B24" s="15" t="s">
        <v>4</v>
      </c>
      <c r="C24" s="10">
        <f>SUM(C12,C23)</f>
        <v>74445380.91</v>
      </c>
      <c r="D24" s="10">
        <f>SUM(D12,D23)</f>
        <v>23236968</v>
      </c>
      <c r="E24" s="11">
        <f>SUM(E12,E23)</f>
        <v>51208412.91</v>
      </c>
    </row>
    <row r="25" spans="2:5" ht="11.25">
      <c r="B25" s="1"/>
      <c r="C25" s="1"/>
      <c r="D25" s="1"/>
      <c r="E25" s="1"/>
    </row>
    <row r="26" spans="2:5" ht="11.25">
      <c r="B26" s="1"/>
      <c r="C26" s="1"/>
      <c r="D26" s="1"/>
      <c r="E26" s="1"/>
    </row>
    <row r="27" spans="2:5" ht="24" customHeight="1">
      <c r="B27" s="27" t="s">
        <v>9</v>
      </c>
      <c r="C27" s="27"/>
      <c r="D27" s="27"/>
      <c r="E27" s="27"/>
    </row>
    <row r="28" spans="2:4" ht="11.25">
      <c r="B28" s="22"/>
      <c r="C28" s="23"/>
      <c r="D28" s="23"/>
    </row>
    <row r="29" spans="2:4" ht="11.25">
      <c r="B29" s="22"/>
      <c r="C29" s="23"/>
      <c r="D29" s="23"/>
    </row>
    <row r="30" spans="2:4" ht="11.25">
      <c r="B30" s="22"/>
      <c r="C30" s="23"/>
      <c r="D30" s="23"/>
    </row>
    <row r="31" spans="2:4" ht="11.25">
      <c r="B31" s="22"/>
      <c r="C31" s="23"/>
      <c r="D31" s="23"/>
    </row>
    <row r="32" spans="2:4" ht="11.25">
      <c r="B32" s="22"/>
      <c r="C32" s="23"/>
      <c r="D32" s="23"/>
    </row>
    <row r="33" spans="2:4" ht="11.25">
      <c r="B33" s="22"/>
      <c r="C33" s="23"/>
      <c r="D33" s="23"/>
    </row>
    <row r="34" spans="2:4" ht="11.25">
      <c r="B34" s="22"/>
      <c r="C34" s="23"/>
      <c r="D34" s="23"/>
    </row>
    <row r="35" spans="2:4" ht="11.25">
      <c r="B35" s="22"/>
      <c r="C35" s="23"/>
      <c r="D35" s="23"/>
    </row>
    <row r="36" spans="2:4" ht="11.25">
      <c r="B36" s="22"/>
      <c r="C36" s="23"/>
      <c r="D36" s="23"/>
    </row>
    <row r="37" spans="2:4" ht="11.25">
      <c r="B37" s="22"/>
      <c r="C37" s="23"/>
      <c r="D37" s="23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r:id="rId2"/>
  <ignoredErrors>
    <ignoredError sqref="C12:E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Bety</cp:lastModifiedBy>
  <cp:lastPrinted>2017-02-24T18:28:37Z</cp:lastPrinted>
  <dcterms:created xsi:type="dcterms:W3CDTF">2014-10-22T03:17:27Z</dcterms:created>
  <dcterms:modified xsi:type="dcterms:W3CDTF">2017-02-26T05:26:57Z</dcterms:modified>
  <cp:category/>
  <cp:version/>
  <cp:contentType/>
  <cp:contentStatus/>
</cp:coreProperties>
</file>