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\Contabilidad\CUENTAS PUBLICAS\2017\IMPLANSMA_3 INF FIN TRIM 2017\INF TRIM  3 2017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'F4'!$A$1:$F$78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D41" i="1" s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E41" i="1" l="1"/>
  <c r="E20" i="1"/>
  <c r="D20" i="1"/>
  <c r="D21" i="1" s="1"/>
  <c r="D22" i="1" s="1"/>
  <c r="D30" i="1" s="1"/>
  <c r="C41" i="1"/>
  <c r="C20" i="1"/>
  <c r="E21" i="1" l="1"/>
  <c r="E22" i="1" s="1"/>
  <c r="E30" i="1" s="1"/>
  <c r="C21" i="1"/>
  <c r="C22" i="1" s="1"/>
  <c r="C30" i="1" s="1"/>
</calcChain>
</file>

<file path=xl/sharedStrings.xml><?xml version="1.0" encoding="utf-8"?>
<sst xmlns="http://schemas.openxmlformats.org/spreadsheetml/2006/main" count="67" uniqueCount="47">
  <si>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</si>
  <si>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</si>
  <si>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</si>
  <si>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</si>
  <si>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</si>
  <si>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</si>
  <si>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</si>
  <si>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</si>
  <si>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</si>
  <si>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</si>
  <si>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</si>
  <si>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</si>
  <si>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</si>
  <si>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</si>
  <si>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</si>
  <si>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</si>
  <si>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</si>
  <si>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</si>
  <si>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</si>
  <si>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</si>
  <si>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</si>
  <si>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</si>
  <si>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</si>
  <si>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</si>
  <si>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</si>
  <si>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</si>
  <si>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</si>
  <si>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</si>
  <si>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</si>
  <si>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</si>
  <si>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</si>
  <si>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</si>
  <si>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</si>
  <si>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</si>
  <si>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</si>
  <si>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</si>
  <si>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</si>
  <si>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</si>
  <si>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</si>
  <si>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</si>
  <si>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</si>
  <si>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</si>
  <si>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MUNICIPAL DE PLANEACIÓN DEL MUNICIPIO DE SAN MIGUEL DE ALLENDE, GTO.
Balance Presupuestario - LDF
al 30 de Septiembre de 2017
PESOS</t>
  </si>
  <si>
    <t>Bajo protesta de decir verdad declaramos que los Estados Financieros y sus notas, son razonablemente correctos y son responsabilidad del emisor.</t>
  </si>
  <si>
    <t>_________________________</t>
  </si>
  <si>
    <t>DIRECTOR GENERAL
Francisco Fabián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</si>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</sst>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42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8" fillId="0" borderId="0" xfId="2" applyFont="1" applyAlignment="1" applyProtection="1">
      <alignment vertical="top"/>
      <protection locked="0"/>
    </xf>
    <xf numFmtId="0" fontId="8" fillId="0" borderId="0" xfId="2" applyFont="1" applyAlignment="1" applyProtection="1">
      <alignment vertical="top" wrapText="1"/>
      <protection locked="0"/>
    </xf>
    <xf numFmtId="0" fontId="8" fillId="0" borderId="0" xfId="2" applyFont="1" applyAlignment="1" applyProtection="1">
      <alignment horizontal="left" vertical="top" wrapText="1" indent="5"/>
      <protection locked="0"/>
    </xf>
    <xf numFmtId="0" fontId="8" fillId="0" borderId="0" xfId="2" applyFont="1" applyBorder="1" applyAlignment="1" applyProtection="1">
      <alignment horizontal="left" vertical="top" wrapText="1" indent="2"/>
      <protection locked="0"/>
    </xf>
    <xf numFmtId="0" fontId="8" fillId="0" borderId="0" xfId="2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view="pageBreakPreview" zoomScale="90" zoomScaleNormal="100" zoomScaleSheetLayoutView="90" workbookViewId="0">
      <selection activeCell="B81" sqref="B81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6" width="4" style="1" customWidth="1"/>
    <col min="7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1091849.8700000001</v>
      </c>
      <c r="D7" s="8">
        <f t="shared" ref="D7:E7" si="0">SUM(D8:D10)</f>
        <v>681498.11</v>
      </c>
      <c r="E7" s="8">
        <f t="shared" si="0"/>
        <v>681498.11</v>
      </c>
    </row>
    <row r="8" spans="1:6" x14ac:dyDescent="0.2">
      <c r="A8" s="6"/>
      <c r="B8" s="9" t="s">
        <v>5</v>
      </c>
      <c r="C8" s="10">
        <v>1091849.8700000001</v>
      </c>
      <c r="D8" s="10">
        <v>681498.11</v>
      </c>
      <c r="E8" s="10">
        <v>681498.11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1256914.05</v>
      </c>
      <c r="D12" s="8">
        <f t="shared" ref="D12:E12" si="1">SUM(D13:D14)</f>
        <v>701322.3</v>
      </c>
      <c r="E12" s="8">
        <f t="shared" si="1"/>
        <v>701322.3</v>
      </c>
      <c r="F12" s="24"/>
    </row>
    <row r="13" spans="1:6" x14ac:dyDescent="0.2">
      <c r="A13" s="6"/>
      <c r="B13" s="9" t="s">
        <v>9</v>
      </c>
      <c r="C13" s="10">
        <v>1256914.05</v>
      </c>
      <c r="D13" s="10">
        <v>701322.3</v>
      </c>
      <c r="E13" s="10">
        <v>701322.3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-165064.17999999993</v>
      </c>
      <c r="D20" s="8">
        <f>D7-D12+D16</f>
        <v>-19824.190000000061</v>
      </c>
      <c r="E20" s="8">
        <f>E7-E12+E16</f>
        <v>-19824.190000000061</v>
      </c>
    </row>
    <row r="21" spans="1:5" x14ac:dyDescent="0.2">
      <c r="A21" s="6"/>
      <c r="B21" s="7" t="s">
        <v>15</v>
      </c>
      <c r="C21" s="8">
        <f>C20-C41</f>
        <v>-165064.17999999993</v>
      </c>
      <c r="D21" s="8">
        <f t="shared" ref="D21:E21" si="2">D20-D41</f>
        <v>-19824.190000000061</v>
      </c>
      <c r="E21" s="8">
        <f t="shared" si="2"/>
        <v>-19824.190000000061</v>
      </c>
    </row>
    <row r="22" spans="1:5" ht="22.5" x14ac:dyDescent="0.2">
      <c r="A22" s="6"/>
      <c r="B22" s="7" t="s">
        <v>16</v>
      </c>
      <c r="C22" s="8">
        <f>C21</f>
        <v>-165064.17999999993</v>
      </c>
      <c r="D22" s="8">
        <f>D21-D16</f>
        <v>-19824.190000000061</v>
      </c>
      <c r="E22" s="8">
        <f>E21-E16</f>
        <v>-19824.190000000061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-165064.17999999993</v>
      </c>
      <c r="D30" s="8">
        <f t="shared" ref="D30:E30" si="4">D22+D26</f>
        <v>-19824.190000000061</v>
      </c>
      <c r="E30" s="8">
        <f t="shared" si="4"/>
        <v>-19824.190000000061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1091849.8700000001</v>
      </c>
      <c r="D45" s="10">
        <v>681498.11</v>
      </c>
      <c r="E45" s="10">
        <v>681498.11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1256914.05</v>
      </c>
      <c r="D50" s="10">
        <v>701322.3</v>
      </c>
      <c r="E50" s="10">
        <v>701322.3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-165064.17999999993</v>
      </c>
      <c r="D54" s="8">
        <f t="shared" ref="D54:E54" si="9">D45+D46-D50+D52</f>
        <v>-19824.190000000061</v>
      </c>
      <c r="E54" s="8">
        <f t="shared" si="9"/>
        <v>-19824.190000000061</v>
      </c>
    </row>
    <row r="55" spans="1:5" x14ac:dyDescent="0.2">
      <c r="A55" s="6"/>
      <c r="B55" s="7" t="s">
        <v>36</v>
      </c>
      <c r="C55" s="8">
        <f>C54-C46</f>
        <v>-165064.17999999993</v>
      </c>
      <c r="D55" s="8">
        <f t="shared" ref="D55:E55" si="10">D54-D46</f>
        <v>-19824.190000000061</v>
      </c>
      <c r="E55" s="8">
        <f t="shared" si="10"/>
        <v>-19824.190000000061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  <row r="72" spans="1:5" x14ac:dyDescent="0.2">
      <c r="B72" s="37" t="s">
        <v>43</v>
      </c>
      <c r="C72" s="38"/>
      <c r="D72" s="38"/>
    </row>
    <row r="73" spans="1:5" x14ac:dyDescent="0.2">
      <c r="B73" s="37"/>
      <c r="C73" s="38"/>
      <c r="D73" s="38"/>
    </row>
    <row r="74" spans="1:5" x14ac:dyDescent="0.2">
      <c r="B74" s="38"/>
      <c r="C74" s="39"/>
      <c r="D74" s="38"/>
    </row>
    <row r="75" spans="1:5" x14ac:dyDescent="0.2">
      <c r="B75" s="37"/>
      <c r="C75" s="38"/>
      <c r="D75" s="38"/>
    </row>
    <row r="76" spans="1:5" x14ac:dyDescent="0.2">
      <c r="B76" s="38" t="s">
        <v>44</v>
      </c>
      <c r="C76" s="37" t="s">
        <v>44</v>
      </c>
    </row>
    <row r="77" spans="1:5" ht="22.5" x14ac:dyDescent="0.2">
      <c r="B77" s="40" t="s">
        <v>45</v>
      </c>
      <c r="C77" s="41" t="s">
        <v>46</v>
      </c>
      <c r="D77" s="41"/>
    </row>
  </sheetData>
  <mergeCells count="7">
    <mergeCell ref="C77:D77"/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6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Jessica Salgado</cp:lastModifiedBy>
  <dcterms:created xsi:type="dcterms:W3CDTF">2017-01-11T17:21:42Z</dcterms:created>
  <dcterms:modified xsi:type="dcterms:W3CDTF">2017-10-13T18:52:32Z</dcterms:modified>
</cp:coreProperties>
</file>