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os\Contabilidad\CUENTAS PUBLICAS\2017\IMPLANSMA_3 INF FIN TRIM 2017\INF TRIM  3 2017\"/>
    </mc:Choice>
  </mc:AlternateContent>
  <bookViews>
    <workbookView xWindow="0" yWindow="0" windowWidth="11490" windowHeight="5130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  <definedName name="_xlnm.Print_Area" localSheetId="1">'F5'!$A$1:$H$79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F60" i="1" s="1"/>
  <c r="E41" i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E25" i="1"/>
  <c r="D25" i="1"/>
  <c r="C25" i="1"/>
  <c r="B25" i="1"/>
  <c r="B37" i="1" s="1"/>
  <c r="F13" i="1"/>
  <c r="E13" i="1"/>
  <c r="D13" i="1"/>
  <c r="C13" i="1"/>
  <c r="B13" i="1"/>
  <c r="F37" i="1" l="1"/>
  <c r="F65" i="1" s="1"/>
  <c r="E60" i="1"/>
  <c r="E37" i="1"/>
  <c r="C60" i="1"/>
  <c r="C37" i="1"/>
  <c r="B60" i="1"/>
  <c r="B65" i="1" s="1"/>
  <c r="D37" i="1"/>
  <c r="D60" i="1"/>
  <c r="G38" i="1" l="1"/>
  <c r="E65" i="1"/>
  <c r="C65" i="1"/>
  <c r="D65" i="1"/>
</calcChain>
</file>

<file path=xl/sharedStrings.xml><?xml version="1.0" encoding="utf-8"?>
<sst xmlns="http://schemas.openxmlformats.org/spreadsheetml/2006/main" count="77" uniqueCount="76">
  <si>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</si>
  <si>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</si>
  <si>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</si>
  <si>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</si>
  <si>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</si>
  <si>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</si>
  <si>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</si>
  <si>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</si>
  <si>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</si>
  <si>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</si>
  <si>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</si>
  <si>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</si>
  <si>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</si>
  <si>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</si>
  <si>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</si>
  <si>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</si>
  <si>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</si>
  <si>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</si>
  <si>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</si>
  <si>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</si>
  <si>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</si>
  <si>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</si>
  <si>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</si>
  <si>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</si>
  <si>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</si>
  <si>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</si>
  <si>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</si>
  <si>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</si>
  <si>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</si>
  <si>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</si>
  <si>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</si>
  <si>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</si>
  <si>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</si>
  <si>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</si>
  <si>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</si>
  <si>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</si>
  <si>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</si>
  <si>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</si>
  <si>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</si>
  <si>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</si>
  <si>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</si>
  <si>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</si>
  <si>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</si>
  <si>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</si>
  <si>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</si>
  <si>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</si>
  <si>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</si>
  <si>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</si>
  <si>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</si>
  <si>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</si>
  <si>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</si>
  <si>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</si>
  <si>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</si>
  <si>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</si>
  <si>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</si>
  <si>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</si>
  <si>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</si>
  <si>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</si>
  <si>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</si>
  <si>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</si>
  <si>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</si>
  <si>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</si>
  <si>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</si>
  <si>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</si>
  <si>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</si>
  <si>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</si>
  <si>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</si>
  <si>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</si>
  <si>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</si>
  <si>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</si>
  <si>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</si>
  <si>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INSTITUTO MUNICIPAL DE PLANEACIÓN DEL MUNICIPIO DE SAN MIGUEL DE ALLENDE, GTO.
Estado Analítico de Ingresos Detallado - LDF
al 30 de Septiembre de 2017
PESOS</t>
  </si>
  <si>
    <t>Bajo protesta de decir verdad declaramos que los Estados Financieros y sus notas, son razonablemente correctos y son responsabilidad del emisor.</t>
  </si>
  <si>
    <t>_________________________</t>
  </si>
  <si>
    <t>DIRECTOR GENERAL
Francisco Fabián Trujillo Godínez</t>
  </si>
  <si>
    <t>AUXILIAR CONTABLE
Jessica Salgado Téllez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</si>
</sst>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39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7" fillId="0" borderId="0" xfId="2" applyFont="1" applyAlignment="1" applyProtection="1">
      <alignment vertical="top"/>
      <protection locked="0"/>
    </xf>
    <xf numFmtId="0" fontId="7" fillId="0" borderId="0" xfId="2" applyFont="1" applyAlignment="1" applyProtection="1">
      <alignment vertical="top" wrapText="1"/>
      <protection locked="0"/>
    </xf>
    <xf numFmtId="4" fontId="7" fillId="0" borderId="0" xfId="2" applyNumberFormat="1" applyFont="1" applyAlignment="1" applyProtection="1">
      <alignment vertical="top"/>
      <protection locked="0"/>
    </xf>
    <xf numFmtId="0" fontId="7" fillId="0" borderId="0" xfId="2" applyFont="1" applyAlignment="1" applyProtection="1">
      <alignment horizontal="left" vertical="top" wrapText="1" indent="5"/>
      <protection locked="0"/>
    </xf>
    <xf numFmtId="0" fontId="7" fillId="0" borderId="0" xfId="2" applyFont="1" applyAlignment="1" applyProtection="1">
      <alignment horizontal="center" wrapText="1"/>
      <protection locked="0"/>
    </xf>
    <xf numFmtId="0" fontId="7" fillId="0" borderId="0" xfId="2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7" fillId="0" borderId="0" xfId="2" applyFont="1" applyBorder="1" applyAlignment="1" applyProtection="1">
      <alignment horizontal="center" vertical="top" wrapText="1"/>
      <protection locked="0"/>
    </xf>
    <xf numFmtId="0" fontId="7" fillId="0" borderId="0" xfId="2" applyFont="1" applyBorder="1" applyAlignment="1" applyProtection="1">
      <alignment vertical="top" wrapText="1"/>
      <protection locked="0"/>
    </xf>
    <xf numFmtId="0" fontId="7" fillId="0" borderId="0" xfId="2" applyFont="1" applyBorder="1" applyAlignment="1" applyProtection="1">
      <alignment horizontal="left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view="pageBreakPreview" zoomScale="90" zoomScaleNormal="85" zoomScaleSheetLayoutView="90" workbookViewId="0">
      <selection activeCell="H23" sqref="H23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8" width="3.33203125" style="1" customWidth="1"/>
    <col min="9" max="16384" width="12" style="1"/>
  </cols>
  <sheetData>
    <row r="1" spans="1:7" ht="45.95" customHeight="1" x14ac:dyDescent="0.2">
      <c r="A1" s="25" t="s">
        <v>71</v>
      </c>
      <c r="B1" s="26"/>
      <c r="C1" s="26"/>
      <c r="D1" s="26"/>
      <c r="E1" s="26"/>
      <c r="F1" s="26"/>
      <c r="G1" s="27"/>
    </row>
    <row r="2" spans="1:7" x14ac:dyDescent="0.2">
      <c r="A2" s="2"/>
      <c r="B2" s="28" t="s">
        <v>0</v>
      </c>
      <c r="C2" s="28"/>
      <c r="D2" s="28"/>
      <c r="E2" s="28"/>
      <c r="F2" s="28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>
        <v>0</v>
      </c>
      <c r="C6" s="10">
        <v>0</v>
      </c>
      <c r="D6" s="10">
        <f>B6+C6</f>
        <v>0</v>
      </c>
      <c r="E6" s="10">
        <v>0</v>
      </c>
      <c r="F6" s="10">
        <v>0</v>
      </c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>
        <v>0</v>
      </c>
      <c r="C8" s="10">
        <v>0</v>
      </c>
      <c r="D8" s="10">
        <f t="shared" si="0"/>
        <v>0</v>
      </c>
      <c r="E8" s="10">
        <v>0</v>
      </c>
      <c r="F8" s="10">
        <v>0</v>
      </c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0</v>
      </c>
      <c r="C10" s="10">
        <v>0</v>
      </c>
      <c r="D10" s="10">
        <f t="shared" si="0"/>
        <v>0</v>
      </c>
      <c r="E10" s="10">
        <v>0</v>
      </c>
      <c r="F10" s="10">
        <v>0</v>
      </c>
      <c r="G10" s="10">
        <f t="shared" si="1"/>
        <v>0</v>
      </c>
    </row>
    <row r="11" spans="1:7" x14ac:dyDescent="0.2">
      <c r="A11" s="11" t="s">
        <v>14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15</v>
      </c>
      <c r="B12" s="10">
        <v>66793</v>
      </c>
      <c r="C12" s="10">
        <v>0</v>
      </c>
      <c r="D12" s="10">
        <f t="shared" si="0"/>
        <v>66793</v>
      </c>
      <c r="E12" s="10">
        <v>10185.9</v>
      </c>
      <c r="F12" s="10">
        <v>10185.9</v>
      </c>
      <c r="G12" s="10">
        <f t="shared" si="1"/>
        <v>-56607.1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>
        <v>0</v>
      </c>
      <c r="C14" s="10">
        <v>0</v>
      </c>
      <c r="D14" s="10">
        <f t="shared" si="0"/>
        <v>0</v>
      </c>
      <c r="E14" s="10">
        <v>0</v>
      </c>
      <c r="F14" s="10">
        <v>0</v>
      </c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1025056.87</v>
      </c>
      <c r="C31" s="10">
        <v>0</v>
      </c>
      <c r="D31" s="10">
        <f t="shared" si="0"/>
        <v>1025056.87</v>
      </c>
      <c r="E31" s="10">
        <v>671312.21</v>
      </c>
      <c r="F31" s="10">
        <v>671312.21</v>
      </c>
      <c r="G31" s="10">
        <f t="shared" si="5"/>
        <v>-353744.66000000003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>
        <v>0</v>
      </c>
      <c r="C33" s="10">
        <v>0</v>
      </c>
      <c r="D33" s="10">
        <f t="shared" si="0"/>
        <v>0</v>
      </c>
      <c r="E33" s="10">
        <v>0</v>
      </c>
      <c r="F33" s="10">
        <v>0</v>
      </c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1091849.8700000001</v>
      </c>
      <c r="C37" s="23">
        <f t="shared" si="9"/>
        <v>0</v>
      </c>
      <c r="D37" s="23">
        <f t="shared" si="9"/>
        <v>1091849.8700000001</v>
      </c>
      <c r="E37" s="23">
        <f t="shared" si="9"/>
        <v>681498.11</v>
      </c>
      <c r="F37" s="23">
        <f t="shared" si="9"/>
        <v>681498.11</v>
      </c>
      <c r="G37" s="23">
        <f t="shared" si="9"/>
        <v>-410351.76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/>
      <c r="C42" s="10"/>
      <c r="D42" s="10">
        <f t="shared" ref="D42:D49" si="11">B42+C42</f>
        <v>0</v>
      </c>
      <c r="E42" s="10"/>
      <c r="F42" s="10"/>
      <c r="G42" s="10">
        <f t="shared" ref="G42:G49" si="12">F42-B42</f>
        <v>0</v>
      </c>
    </row>
    <row r="43" spans="1:7" x14ac:dyDescent="0.2">
      <c r="A43" s="12" t="s">
        <v>45</v>
      </c>
      <c r="B43" s="10"/>
      <c r="C43" s="10"/>
      <c r="D43" s="10">
        <f t="shared" si="11"/>
        <v>0</v>
      </c>
      <c r="E43" s="10"/>
      <c r="F43" s="10"/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/>
      <c r="C46" s="10"/>
      <c r="D46" s="10">
        <f t="shared" si="11"/>
        <v>0</v>
      </c>
      <c r="E46" s="10"/>
      <c r="F46" s="10"/>
      <c r="G46" s="10">
        <f t="shared" si="12"/>
        <v>0</v>
      </c>
    </row>
    <row r="47" spans="1:7" x14ac:dyDescent="0.2">
      <c r="A47" s="12" t="s">
        <v>49</v>
      </c>
      <c r="B47" s="10"/>
      <c r="C47" s="10"/>
      <c r="D47" s="10">
        <f t="shared" si="11"/>
        <v>0</v>
      </c>
      <c r="E47" s="10"/>
      <c r="F47" s="10"/>
      <c r="G47" s="10">
        <f t="shared" si="12"/>
        <v>0</v>
      </c>
    </row>
    <row r="48" spans="1:7" x14ac:dyDescent="0.2">
      <c r="A48" s="12" t="s">
        <v>50</v>
      </c>
      <c r="B48" s="10"/>
      <c r="C48" s="10"/>
      <c r="D48" s="10">
        <f t="shared" si="11"/>
        <v>0</v>
      </c>
      <c r="E48" s="10"/>
      <c r="F48" s="10"/>
      <c r="G48" s="10">
        <f t="shared" si="12"/>
        <v>0</v>
      </c>
    </row>
    <row r="49" spans="1:7" x14ac:dyDescent="0.2">
      <c r="A49" s="12" t="s">
        <v>51</v>
      </c>
      <c r="B49" s="10"/>
      <c r="C49" s="10"/>
      <c r="D49" s="10">
        <f t="shared" si="11"/>
        <v>0</v>
      </c>
      <c r="E49" s="10"/>
      <c r="F49" s="10"/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0</v>
      </c>
      <c r="D50" s="10">
        <f t="shared" si="13"/>
        <v>0</v>
      </c>
      <c r="E50" s="10">
        <f t="shared" si="13"/>
        <v>0</v>
      </c>
      <c r="F50" s="10">
        <f t="shared" si="13"/>
        <v>0</v>
      </c>
      <c r="G50" s="10">
        <f t="shared" si="13"/>
        <v>0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0</v>
      </c>
      <c r="D54" s="10">
        <f t="shared" si="14"/>
        <v>0</v>
      </c>
      <c r="E54" s="10">
        <v>0</v>
      </c>
      <c r="F54" s="10">
        <v>0</v>
      </c>
      <c r="G54" s="10">
        <f t="shared" si="15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0</v>
      </c>
      <c r="D60" s="23">
        <f t="shared" si="19"/>
        <v>0</v>
      </c>
      <c r="E60" s="23">
        <f t="shared" si="19"/>
        <v>0</v>
      </c>
      <c r="F60" s="23">
        <f t="shared" si="19"/>
        <v>0</v>
      </c>
      <c r="G60" s="23">
        <f t="shared" si="19"/>
        <v>0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165064.18</v>
      </c>
      <c r="C62" s="23">
        <f t="shared" ref="C62:G62" si="20">SUM(C63)</f>
        <v>0</v>
      </c>
      <c r="D62" s="23">
        <f t="shared" si="20"/>
        <v>165064.18</v>
      </c>
      <c r="E62" s="23">
        <f t="shared" si="20"/>
        <v>0</v>
      </c>
      <c r="F62" s="23">
        <f t="shared" si="20"/>
        <v>0</v>
      </c>
      <c r="G62" s="23">
        <f t="shared" si="20"/>
        <v>-165064.18</v>
      </c>
    </row>
    <row r="63" spans="1:7" x14ac:dyDescent="0.2">
      <c r="A63" s="11" t="s">
        <v>64</v>
      </c>
      <c r="B63" s="10">
        <v>165064.18</v>
      </c>
      <c r="C63" s="10">
        <v>0</v>
      </c>
      <c r="D63" s="10">
        <f t="shared" ref="D63" si="21">B63+C63</f>
        <v>165064.18</v>
      </c>
      <c r="E63" s="10">
        <v>0</v>
      </c>
      <c r="F63" s="10">
        <v>0</v>
      </c>
      <c r="G63" s="10">
        <f>F63-B63</f>
        <v>-165064.18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1256914.05</v>
      </c>
      <c r="C65" s="23">
        <f t="shared" si="22"/>
        <v>0</v>
      </c>
      <c r="D65" s="23">
        <f t="shared" si="22"/>
        <v>1256914.05</v>
      </c>
      <c r="E65" s="23">
        <f t="shared" si="22"/>
        <v>681498.11</v>
      </c>
      <c r="F65" s="23">
        <f t="shared" si="22"/>
        <v>681498.11</v>
      </c>
      <c r="G65" s="23">
        <f t="shared" si="22"/>
        <v>-575415.93999999994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>
        <v>165064.18</v>
      </c>
      <c r="C68" s="10">
        <v>0</v>
      </c>
      <c r="D68" s="10">
        <f t="shared" ref="D68:D69" si="23">B68+C68</f>
        <v>165064.18</v>
      </c>
      <c r="E68" s="10">
        <v>0</v>
      </c>
      <c r="F68" s="10">
        <v>0</v>
      </c>
      <c r="G68" s="10">
        <f t="shared" ref="G68:G69" si="24">F68-B68</f>
        <v>-165064.18</v>
      </c>
    </row>
    <row r="69" spans="1:7" x14ac:dyDescent="0.2">
      <c r="A69" s="11" t="s">
        <v>68</v>
      </c>
      <c r="B69" s="10">
        <v>0</v>
      </c>
      <c r="C69" s="10">
        <v>0</v>
      </c>
      <c r="D69" s="10">
        <f t="shared" si="23"/>
        <v>0</v>
      </c>
      <c r="E69" s="10">
        <v>0</v>
      </c>
      <c r="F69" s="10">
        <v>0</v>
      </c>
      <c r="G69" s="10">
        <f t="shared" si="24"/>
        <v>0</v>
      </c>
    </row>
    <row r="70" spans="1:7" x14ac:dyDescent="0.2">
      <c r="A70" s="17" t="s">
        <v>69</v>
      </c>
      <c r="B70" s="13">
        <f>B68+B69</f>
        <v>165064.18</v>
      </c>
      <c r="C70" s="13">
        <f t="shared" ref="C70:G70" si="25">C68+C69</f>
        <v>0</v>
      </c>
      <c r="D70" s="13">
        <f t="shared" si="25"/>
        <v>165064.18</v>
      </c>
      <c r="E70" s="13">
        <f t="shared" si="25"/>
        <v>0</v>
      </c>
      <c r="F70" s="13">
        <f t="shared" si="25"/>
        <v>0</v>
      </c>
      <c r="G70" s="13">
        <f t="shared" si="25"/>
        <v>-165064.18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3" spans="1:7" ht="12.75" x14ac:dyDescent="0.2">
      <c r="A73" s="29" t="s">
        <v>72</v>
      </c>
      <c r="B73" s="30"/>
      <c r="C73" s="30"/>
      <c r="D73" s="31"/>
      <c r="F73" s="24"/>
    </row>
    <row r="74" spans="1:7" x14ac:dyDescent="0.2">
      <c r="A74" s="29"/>
      <c r="B74" s="30"/>
      <c r="C74" s="30"/>
      <c r="D74" s="31"/>
    </row>
    <row r="75" spans="1:7" x14ac:dyDescent="0.2">
      <c r="A75" s="30"/>
      <c r="B75" s="32"/>
      <c r="C75" s="30"/>
      <c r="D75" s="30"/>
    </row>
    <row r="76" spans="1:7" x14ac:dyDescent="0.2">
      <c r="A76" s="29"/>
      <c r="B76" s="30"/>
      <c r="C76" s="30"/>
      <c r="D76" s="30"/>
    </row>
    <row r="77" spans="1:7" x14ac:dyDescent="0.2">
      <c r="A77" s="33" t="s">
        <v>73</v>
      </c>
      <c r="B77" s="33"/>
      <c r="C77" s="34"/>
      <c r="D77" s="34" t="s">
        <v>73</v>
      </c>
      <c r="E77" s="35"/>
    </row>
    <row r="78" spans="1:7" ht="22.5" x14ac:dyDescent="0.2">
      <c r="A78" s="36" t="s">
        <v>74</v>
      </c>
      <c r="B78" s="36"/>
      <c r="C78" s="37"/>
      <c r="D78" s="38" t="s">
        <v>75</v>
      </c>
      <c r="E78" s="38"/>
    </row>
  </sheetData>
  <autoFilter ref="A3:G71"/>
  <mergeCells count="3">
    <mergeCell ref="A1:G1"/>
    <mergeCell ref="B2:F2"/>
    <mergeCell ref="D78:E78"/>
  </mergeCells>
  <pageMargins left="0.7" right="0.7" top="0.75" bottom="0.75" header="0.3" footer="0.3"/>
  <pageSetup scale="5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F5</vt:lpstr>
      <vt:lpstr>'F5'!Área_de_impresión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Jessica Salgado</cp:lastModifiedBy>
  <dcterms:created xsi:type="dcterms:W3CDTF">2017-01-11T17:22:08Z</dcterms:created>
  <dcterms:modified xsi:type="dcterms:W3CDTF">2017-10-13T18:54:45Z</dcterms:modified>
</cp:coreProperties>
</file>