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3ER TRIMESTRE\DIGITAL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52511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7" i="1"/>
  <c r="H6" i="1"/>
  <c r="H5" i="1"/>
  <c r="G29" i="1"/>
  <c r="G24" i="1"/>
  <c r="G21" i="1"/>
  <c r="G17" i="1"/>
  <c r="G8" i="1"/>
  <c r="G4" i="1" s="1"/>
  <c r="G3" i="1" s="1"/>
  <c r="G5" i="1"/>
  <c r="F29" i="1"/>
  <c r="F24" i="1"/>
  <c r="F21" i="1"/>
  <c r="F17" i="1"/>
  <c r="F8" i="1"/>
  <c r="F5" i="1"/>
  <c r="F4" i="1" s="1"/>
  <c r="F3" i="1" s="1"/>
  <c r="E33" i="1"/>
  <c r="E32" i="1"/>
  <c r="E31" i="1"/>
  <c r="E30" i="1"/>
  <c r="E29" i="1" s="1"/>
  <c r="E28" i="1"/>
  <c r="E27" i="1"/>
  <c r="E24" i="1" s="1"/>
  <c r="E26" i="1"/>
  <c r="E25" i="1"/>
  <c r="E23" i="1"/>
  <c r="E21" i="1" s="1"/>
  <c r="E22" i="1"/>
  <c r="E20" i="1"/>
  <c r="E19" i="1"/>
  <c r="E18" i="1"/>
  <c r="E16" i="1"/>
  <c r="E15" i="1"/>
  <c r="E14" i="1"/>
  <c r="E13" i="1"/>
  <c r="E12" i="1"/>
  <c r="E11" i="1"/>
  <c r="E8" i="1" s="1"/>
  <c r="E10" i="1"/>
  <c r="E9" i="1"/>
  <c r="H9" i="1" s="1"/>
  <c r="H8" i="1" s="1"/>
  <c r="E7" i="1"/>
  <c r="E5" i="1" s="1"/>
  <c r="E6" i="1"/>
  <c r="D29" i="1"/>
  <c r="D24" i="1"/>
  <c r="D21" i="1"/>
  <c r="D17" i="1"/>
  <c r="D4" i="1" s="1"/>
  <c r="D3" i="1" s="1"/>
  <c r="D8" i="1"/>
  <c r="D5" i="1"/>
  <c r="C29" i="1"/>
  <c r="C24" i="1"/>
  <c r="C21" i="1"/>
  <c r="C17" i="1"/>
  <c r="C8" i="1"/>
  <c r="C5" i="1"/>
  <c r="C4" i="1"/>
  <c r="C3" i="1" s="1"/>
  <c r="H17" i="1" l="1"/>
  <c r="E17" i="1"/>
  <c r="E4" i="1" s="1"/>
  <c r="E3" i="1" s="1"/>
  <c r="H4" i="1"/>
  <c r="H3" i="1" s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<sst xmlns="http://schemas.openxmlformats.org/spreadsheetml/2006/main" count="81" uniqueCount="80">
  <si>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</si>
  <si>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</si>
  <si>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</si>
  <si>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</si>
  <si>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</si>
  <si>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</si>
  <si>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</si>
  <si>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</si>
  <si>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</si>
  <si>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</si>
  <si>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</si>
  <si>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</si>
  <si>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</si>
  <si>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</si>
  <si>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</si>
  <si>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</si>
  <si>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</si>
  <si>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</si>
  <si>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</si>
  <si>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</si>
  <si>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</si>
  <si>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</si>
  <si>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</si>
  <si>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</si>
  <si>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</si>
  <si>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</si>
  <si>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</si>
  <si>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</si>
  <si>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</si>
  <si>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</si>
  <si>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</si>
  <si>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</si>
  <si>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</si>
  <si>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</si>
  <si>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</si>
  <si>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</si>
  <si>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</si>
  <si>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</si>
  <si>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</si>
  <si>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</si>
  <si>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</si>
  <si>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</si>
  <si>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</si>
  <si>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</si>
  <si>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</si>
  <si>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</si>
  <si>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</si>
  <si>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</si>
  <si>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</si>
  <si>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</si>
  <si>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</si>
  <si>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</si>
  <si>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</si>
  <si>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</si>
  <si>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</si>
  <si>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</si>
  <si>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</si>
  <si>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</si>
  <si>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</si>
  <si>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</si>
  <si>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</si>
  <si>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</si>
  <si>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</si>
  <si>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</si>
  <si>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</si>
  <si>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</si>
  <si>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</si>
  <si>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</si>
  <si>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</si>
  <si>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</si>
  <si>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</si>
  <si>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</si>
  <si>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</si>
  <si>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</si>
  <si>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</si>
  <si>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</si>
  <si>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</si>
  <si>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SISTEMA PARA EL DESARROLLO INTEGRAL DE LA FAMILIA DEL MUNICIPIO DE SAN MIGUEL DE ALLENDE, GTO.
GASTO POR CATEGORÍA PROGRAMÁTICA
DEL 1 DE ENERO AL AL 30 DE SEPTIEMBRE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</si>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</sst>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27" activePane="bottomLeft" state="frozen"/>
      <selection pane="bottomLeft" activeCell="D52" sqref="D52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77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27472100</v>
      </c>
      <c r="D3" s="5">
        <f t="shared" si="0"/>
        <v>188096</v>
      </c>
      <c r="E3" s="5">
        <f t="shared" si="0"/>
        <v>27660196</v>
      </c>
      <c r="F3" s="5">
        <f t="shared" si="0"/>
        <v>18037660.109999999</v>
      </c>
      <c r="G3" s="5">
        <f t="shared" si="0"/>
        <v>17866399.879999999</v>
      </c>
      <c r="H3" s="6">
        <f t="shared" si="0"/>
        <v>9622535.8900000006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27472100</v>
      </c>
      <c r="D4" s="10">
        <f t="shared" si="1"/>
        <v>188096</v>
      </c>
      <c r="E4" s="10">
        <f t="shared" si="1"/>
        <v>27660196</v>
      </c>
      <c r="F4" s="10">
        <f t="shared" si="1"/>
        <v>18037660.109999999</v>
      </c>
      <c r="G4" s="10">
        <f t="shared" si="1"/>
        <v>17866399.879999999</v>
      </c>
      <c r="H4" s="11">
        <f t="shared" si="1"/>
        <v>9622535.8900000006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18462655.949999999</v>
      </c>
      <c r="D8" s="8">
        <f t="shared" si="3"/>
        <v>1220205.3</v>
      </c>
      <c r="E8" s="8">
        <f t="shared" si="3"/>
        <v>19682861.25</v>
      </c>
      <c r="F8" s="8">
        <f t="shared" si="3"/>
        <v>13115045.720000001</v>
      </c>
      <c r="G8" s="8">
        <f t="shared" si="3"/>
        <v>13054596.689999999</v>
      </c>
      <c r="H8" s="9">
        <f t="shared" si="3"/>
        <v>6567815.5299999993</v>
      </c>
    </row>
    <row r="9" spans="1:8" x14ac:dyDescent="0.2">
      <c r="A9" s="19" t="s">
        <v>38</v>
      </c>
      <c r="B9" s="20" t="s">
        <v>11</v>
      </c>
      <c r="C9" s="21">
        <v>18462655.949999999</v>
      </c>
      <c r="D9" s="21">
        <v>1220205.3</v>
      </c>
      <c r="E9" s="21">
        <f t="shared" ref="E9:E16" si="4">D9+C9</f>
        <v>19682861.25</v>
      </c>
      <c r="F9" s="21">
        <v>13115045.720000001</v>
      </c>
      <c r="G9" s="21">
        <v>13054596.689999999</v>
      </c>
      <c r="H9" s="22">
        <f t="shared" ref="H9:H16" si="5">E9-F9</f>
        <v>6567815.5299999993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9009444.0500000007</v>
      </c>
      <c r="D17" s="8">
        <f t="shared" si="6"/>
        <v>-1032109.3</v>
      </c>
      <c r="E17" s="8">
        <f t="shared" si="6"/>
        <v>7977334.7500000009</v>
      </c>
      <c r="F17" s="8">
        <f t="shared" si="6"/>
        <v>4922614.3899999997</v>
      </c>
      <c r="G17" s="8">
        <f t="shared" si="6"/>
        <v>4811803.1900000004</v>
      </c>
      <c r="H17" s="9">
        <f t="shared" si="6"/>
        <v>3054720.3600000013</v>
      </c>
    </row>
    <row r="18" spans="1:8" x14ac:dyDescent="0.2">
      <c r="A18" s="19" t="s">
        <v>46</v>
      </c>
      <c r="B18" s="20" t="s">
        <v>20</v>
      </c>
      <c r="C18" s="21">
        <v>9009444.0500000007</v>
      </c>
      <c r="D18" s="21">
        <v>-1032109.3</v>
      </c>
      <c r="E18" s="21">
        <f>D18+C18</f>
        <v>7977334.7500000009</v>
      </c>
      <c r="F18" s="21">
        <v>4922614.3899999997</v>
      </c>
      <c r="G18" s="21">
        <v>4811803.1900000004</v>
      </c>
      <c r="H18" s="22">
        <f>E18-F18</f>
        <v>3054720.3600000013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33.75" x14ac:dyDescent="0.2">
      <c r="A40" s="34"/>
      <c r="B40" s="39" t="s">
        <v>78</v>
      </c>
      <c r="C40" s="40"/>
      <c r="D40" s="41" t="s">
        <v>79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2017-03-30T22:19:49Z</cp:lastPrinted>
  <dcterms:created xsi:type="dcterms:W3CDTF">2012-12-11T21:13:37Z</dcterms:created>
  <dcterms:modified xsi:type="dcterms:W3CDTF">2017-10-20T15:28:49Z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