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24000" windowHeight="105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AC63" i="1" l="1"/>
  <c r="AB63" i="1" l="1"/>
  <c r="U63" i="1"/>
  <c r="AC3" i="1"/>
  <c r="AB3" i="1"/>
  <c r="U3" i="1"/>
  <c r="AB93" i="1"/>
  <c r="U93" i="1"/>
  <c r="AC83" i="1"/>
  <c r="AB83" i="1"/>
  <c r="U83" i="1"/>
  <c r="AC73" i="1"/>
  <c r="AB73" i="1"/>
  <c r="U73" i="1"/>
  <c r="AC13" i="1"/>
  <c r="AB13" i="1"/>
  <c r="U13" i="1"/>
  <c r="AB23" i="1" l="1"/>
  <c r="U23" i="1"/>
  <c r="V33" i="1"/>
  <c r="AC33" i="1"/>
  <c r="AB33" i="1"/>
  <c r="U33" i="1"/>
  <c r="AB53" i="1" l="1"/>
  <c r="U53" i="1"/>
  <c r="AB43" i="1" l="1"/>
  <c r="U43" i="1"/>
</calcChain>
</file>

<file path=xl/sharedStrings.xml><?xml version="1.0" encoding="utf-8"?>
<sst xmlns="http://schemas.openxmlformats.org/spreadsheetml/2006/main" count="317" uniqueCount="114">
  <si>
    <t>Programa presupuestario
(1)</t>
  </si>
  <si>
    <t>Resumen Narrativo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</si>
  <si>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</si>
  <si>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</si>
  <si>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</si>
  <si>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</si>
  <si>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</si>
  <si>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</si>
  <si>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</si>
  <si>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</si>
  <si>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</si>
  <si>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</si>
  <si>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</si>
  <si>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 de Fórmula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</si>
  <si>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</si>
  <si>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</si>
  <si>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</si>
  <si>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</si>
  <si>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</si>
  <si>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</si>
  <si>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</si>
  <si>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</si>
  <si>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</si>
  <si>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</si>
  <si>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</si>
  <si>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</si>
  <si>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</si>
  <si>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</si>
  <si>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</si>
  <si>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Eficacia</t>
  </si>
  <si>
    <t>Eficacia (1 por componente)</t>
  </si>
  <si>
    <t>Componentes</t>
  </si>
  <si>
    <t>Eficiencia (1 por componente)</t>
  </si>
  <si>
    <t>Economía (1 por componente)</t>
  </si>
  <si>
    <t>Eficacia (1 por actividad)</t>
  </si>
  <si>
    <t>Actividades</t>
  </si>
  <si>
    <t>Eficiencia (1 por actividad)</t>
  </si>
  <si>
    <t>(6)</t>
  </si>
  <si>
    <t>Economía (1 por actividad)</t>
  </si>
  <si>
    <t>Propósito
Que los jovenes talentosos del municipio cuenten con recursos economicos que contribuyan a mejorar su participacion en justas deportivas regionales, estatales y nacionales  (4)</t>
  </si>
  <si>
    <t>Apoyos economicos (5)</t>
  </si>
  <si>
    <t>Emitir convocatoria</t>
  </si>
  <si>
    <t>Social/Humano</t>
  </si>
  <si>
    <t>Desarrollo Social</t>
  </si>
  <si>
    <t>Recreacion, Cultura y Otras Manifestaciones</t>
  </si>
  <si>
    <t>2.4.2</t>
  </si>
  <si>
    <t>E0006</t>
  </si>
  <si>
    <t>31120-8301</t>
  </si>
  <si>
    <t>Proporcionar becas a jovenes destacados</t>
  </si>
  <si>
    <t>Porcentual</t>
  </si>
  <si>
    <t>Mensual</t>
  </si>
  <si>
    <t>Lista de entregas</t>
  </si>
  <si>
    <t>Falta de entrega de recursos municipales</t>
  </si>
  <si>
    <t>((2017/2016)-1)*100</t>
  </si>
  <si>
    <t>Autorizacion del comité</t>
  </si>
  <si>
    <t>Solicitud de apoyo</t>
  </si>
  <si>
    <t>Entrega del apoyo</t>
  </si>
  <si>
    <t>Solicitar evidencia del evento</t>
  </si>
  <si>
    <t>Proporcionar apoyos economicos para la realizacion del evento</t>
  </si>
  <si>
    <t>Constacias de solicitudes de apoyos</t>
  </si>
  <si>
    <t>Fin
Abatir el indice de desercion escolar en educacion media y media superior</t>
  </si>
  <si>
    <t>2.7.1</t>
  </si>
  <si>
    <t>Otorgar a jovenes de excelencia academica, un apoyo economico para disminuir la desercion y ausentismo escolar y con ello motivarlos a que concluyan sus estudios</t>
  </si>
  <si>
    <t>Becas economicas (5)</t>
  </si>
  <si>
    <t>31120-9201</t>
  </si>
  <si>
    <t>U0005</t>
  </si>
  <si>
    <t>Apoyos a Participacion</t>
  </si>
  <si>
    <t>Apoyar a jovenes que participen en convocatorias , concursos educativos, participen o desarrollen eventos artisticos y culturales, con los cuales se pueda mantener su creatividad y generen ideas con la que impacten positivamente a la comunidad</t>
  </si>
  <si>
    <t>Voz Joven</t>
  </si>
  <si>
    <t>Fin
Incrementar la informacion, concientizacion y prevencion de riesgos</t>
  </si>
  <si>
    <t>Propósito
Proporcionar herramientas que generen mejor conducta en la sociedad</t>
  </si>
  <si>
    <t>Conferencias y talleres (5)</t>
  </si>
  <si>
    <t>Lograr a travez de conferencia y talleres que los jovenes esten mejor informados y preparados para el desarrollo de su vidad</t>
  </si>
  <si>
    <t>Se emprendedor</t>
  </si>
  <si>
    <t>Formacion Juvenil</t>
  </si>
  <si>
    <t>Dia de la Juventud Sanmiguelense</t>
  </si>
  <si>
    <t>Dia Internacional de la Juventud</t>
  </si>
  <si>
    <t>Becas Vive Mexico</t>
  </si>
  <si>
    <t>Supervision Direccion y Control</t>
  </si>
  <si>
    <t>U0001</t>
  </si>
  <si>
    <t>U0002</t>
  </si>
  <si>
    <t>U0003</t>
  </si>
  <si>
    <t>U0004</t>
  </si>
  <si>
    <t>Bekate</t>
  </si>
  <si>
    <t>Yo Soy Joven</t>
  </si>
  <si>
    <t>E0007</t>
  </si>
  <si>
    <t>E0008</t>
  </si>
  <si>
    <t>E0010</t>
  </si>
  <si>
    <t>E0017</t>
  </si>
  <si>
    <t>Tener un acercamiento con la poblacion juvenil por medio de eventos musicales, culturales y  conferencistas que los motiven a lograr sus metas</t>
  </si>
  <si>
    <t>Dar acceso a la poblacion juvenil a eventos artisticos, culturales y motivacionales para fortalecer su identidad y pertenencia a su municipio,  a su estado y a su pais</t>
  </si>
  <si>
    <t xml:space="preserve">Fin                                                            Contribuir mediante conferencias impartidas en escuelas enfocadas a la prevencion de adicciones, conocimiento de su sexualidad y prevencion de la violencia.
</t>
  </si>
  <si>
    <t xml:space="preserve">Propósito
Contribuir mediante conferencias para que los jovenes adquieran los conocimientos necesarios para prevenir embarazos, drogadiccion y violencia. </t>
  </si>
  <si>
    <t>Fin
Contribuir a que los jovenes sanmiguelenses conozcan los diferentes ordenes de gobierno que apoyan proyectos de emprendedurismo.</t>
  </si>
  <si>
    <t>Propósito
Que los jovenes adquieran las herramientas y conocimientos para emprender un negocio</t>
  </si>
  <si>
    <t>Incrementar  en numero de emprendedores en el municipio</t>
  </si>
  <si>
    <t>Fin
Contribuir a que jovenes del municipio participen en convocatorias, concursos educativos, artisticos y culturales  donde puedan desarrollar su creatividad</t>
  </si>
  <si>
    <t>Propósito
Que los jovenes adquieran la experiencia para realizar proyectos</t>
  </si>
  <si>
    <t xml:space="preserve">Fin
Contribuir a la formacion de personas que  sean agentes de cambio para la sociedad  involucrandolos en labores sociales </t>
  </si>
  <si>
    <t>Propósito                                            Promover en los jovenes adquieran una conciencia social</t>
  </si>
  <si>
    <t>Fin
Desarrollar un liderazgo, trabajo en equipo y crear una identidad mexicana.</t>
  </si>
  <si>
    <t>Propósito
Elevar la calidad educativa de los jovenes sanmiguelenses a traves de becas internacionales</t>
  </si>
  <si>
    <t>Becas (5)</t>
  </si>
  <si>
    <t>Incrementar el desarrollo de los jovenes Sanmiguelenses en el ambito internacional, para que adquieran una formacion global, con calidad humana y competetividad internacional</t>
  </si>
  <si>
    <t xml:space="preserve">Fin
Administrar los recursos humanos y materiales </t>
  </si>
  <si>
    <t>Propósito
Impactar en el mayor  numero de jovenes sanmiguelenses e influir en su desarrollo humano</t>
  </si>
  <si>
    <t>Administrar los recursos humanos y materiales del Instituto</t>
  </si>
  <si>
    <t>Incrementar el numero de agentes de cambio que sea una guia para los demas jovenes e influir positamente en la sociedad</t>
  </si>
  <si>
    <t>Seleccionar a los becarios</t>
  </si>
  <si>
    <t>Crear un espacio donde los jóvenes sientan sentido de pertenencia y de esta manera puedan expresarse libremente.</t>
  </si>
  <si>
    <t>Proveer programas de liderazgo y comunicación efectiva para que los jóvenes tengan las herramientas necesarias y la motivación suficiente para que confíen en que forman parte de una transformación</t>
  </si>
  <si>
    <t>Listas de asistencia</t>
  </si>
  <si>
    <t>INSTITUTO MUNICIPAL DE LA JUVENTUD DE SAN MIGUEL DE ALLENDE GTO
INDICADORES DE RESULTADOS
DEL 1 DE ENERO AL 31 DE DICIEMBRE DE 2017</t>
  </si>
  <si>
    <t>Reporte de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</si>
</sst>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Intro Book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5" xfId="2" applyNumberFormat="1" applyFont="1" applyFill="1" applyBorder="1" applyAlignment="1">
      <alignment horizontal="center" vertical="center" wrapText="1"/>
    </xf>
    <xf numFmtId="0" fontId="4" fillId="0" borderId="6" xfId="0" applyFont="1" applyBorder="1" applyProtection="1">
      <protection locked="0"/>
    </xf>
    <xf numFmtId="0" fontId="3" fillId="2" borderId="7" xfId="0" applyFont="1" applyFill="1" applyBorder="1" applyAlignment="1">
      <alignment horizontal="justify" vertical="center" wrapText="1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left" vertical="top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43" fontId="4" fillId="0" borderId="8" xfId="3" applyFont="1" applyBorder="1" applyProtection="1">
      <protection locked="0"/>
    </xf>
    <xf numFmtId="4" fontId="4" fillId="0" borderId="8" xfId="0" applyNumberFormat="1" applyFont="1" applyBorder="1" applyProtection="1">
      <protection locked="0"/>
    </xf>
    <xf numFmtId="43" fontId="4" fillId="0" borderId="9" xfId="3" applyFont="1" applyBorder="1" applyProtection="1">
      <protection locked="0"/>
    </xf>
    <xf numFmtId="0" fontId="3" fillId="2" borderId="7" xfId="0" applyFont="1" applyFill="1" applyBorder="1" applyAlignment="1">
      <alignment horizontal="justify" vertical="top" wrapText="1"/>
    </xf>
    <xf numFmtId="0" fontId="4" fillId="0" borderId="9" xfId="0" applyFont="1" applyBorder="1" applyProtection="1"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quotePrefix="1" applyFont="1" applyFill="1" applyBorder="1" applyAlignment="1">
      <alignment horizontal="center" vertical="center" wrapText="1"/>
    </xf>
    <xf numFmtId="0" fontId="4" fillId="0" borderId="8" xfId="0" applyFont="1" applyFill="1" applyBorder="1" applyProtection="1">
      <protection locked="0"/>
    </xf>
    <xf numFmtId="0" fontId="5" fillId="0" borderId="9" xfId="1" applyFont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horizontal="justify"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43" fontId="4" fillId="0" borderId="8" xfId="0" applyNumberFormat="1" applyFont="1" applyBorder="1" applyProtection="1">
      <protection locked="0"/>
    </xf>
    <xf numFmtId="164" fontId="4" fillId="0" borderId="9" xfId="0" applyNumberFormat="1" applyFont="1" applyBorder="1" applyProtection="1">
      <protection locked="0"/>
    </xf>
    <xf numFmtId="0" fontId="4" fillId="0" borderId="0" xfId="0" applyFont="1" applyProtection="1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49" fontId="6" fillId="0" borderId="8" xfId="0" applyNumberFormat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Protection="1">
      <protection locked="0"/>
    </xf>
  </cellXfs>
  <cellStyles count="4">
    <cellStyle name="Millares" xfId="3" builtin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2"/>
  <sheetViews>
    <sheetView tabSelected="1" topLeftCell="B1" workbookViewId="0">
      <selection activeCell="M2" sqref="M2"/>
    </sheetView>
  </sheetViews>
  <sheetFormatPr baseColWidth="10" defaultRowHeight="15"/>
  <cols>
    <col min="1" max="1" width="31.7109375" style="29" bestFit="1" customWidth="1"/>
    <col min="2" max="2" width="34.140625" style="29" customWidth="1"/>
    <col min="3" max="3" width="14.42578125" style="29" bestFit="1" customWidth="1"/>
    <col min="4" max="4" width="29.42578125" style="29" customWidth="1"/>
    <col min="5" max="5" width="17.42578125" style="29" customWidth="1"/>
    <col min="6" max="6" width="24.85546875" style="29" customWidth="1"/>
    <col min="7" max="7" width="14.42578125" style="29" customWidth="1"/>
    <col min="8" max="8" width="13.7109375" style="29" customWidth="1"/>
    <col min="9" max="9" width="8.42578125" style="29" customWidth="1"/>
    <col min="10" max="10" width="6.85546875" style="29" customWidth="1"/>
    <col min="11" max="11" width="10.42578125" style="29" customWidth="1"/>
    <col min="12" max="12" width="15.140625" style="29" customWidth="1"/>
    <col min="13" max="13" width="19.28515625" style="29" customWidth="1"/>
    <col min="14" max="14" width="12.7109375" style="29" customWidth="1"/>
    <col min="15" max="15" width="29.5703125" style="29" customWidth="1"/>
    <col min="16" max="16" width="11.42578125" style="29"/>
    <col min="17" max="17" width="10.140625" style="29" customWidth="1"/>
    <col min="18" max="20" width="11.42578125" style="29"/>
    <col min="21" max="21" width="11.28515625" style="29" customWidth="1"/>
    <col min="22" max="22" width="11.42578125" style="29"/>
    <col min="23" max="23" width="15.85546875" style="29" bestFit="1" customWidth="1"/>
    <col min="24" max="24" width="16.140625" style="29" customWidth="1"/>
    <col min="25" max="27" width="11.7109375" style="30" bestFit="1" customWidth="1"/>
    <col min="28" max="29" width="11.42578125" style="29"/>
    <col min="30" max="16384" width="11.42578125" style="27"/>
  </cols>
  <sheetData>
    <row r="1" spans="1:29" s="1" customFormat="1" ht="42" customHeight="1">
      <c r="A1" s="34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1" customFormat="1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5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5" t="s">
        <v>23</v>
      </c>
      <c r="Y2" s="6" t="s">
        <v>24</v>
      </c>
      <c r="Z2" s="6" t="s">
        <v>25</v>
      </c>
      <c r="AA2" s="6" t="s">
        <v>26</v>
      </c>
      <c r="AB2" s="5" t="s">
        <v>27</v>
      </c>
      <c r="AC2" s="5" t="s">
        <v>28</v>
      </c>
    </row>
    <row r="3" spans="1:29" s="1" customFormat="1" ht="150" customHeight="1">
      <c r="A3" s="7" t="s">
        <v>78</v>
      </c>
      <c r="B3" s="8" t="s">
        <v>104</v>
      </c>
      <c r="C3" s="9" t="s">
        <v>42</v>
      </c>
      <c r="D3" s="10" t="s">
        <v>106</v>
      </c>
      <c r="E3" s="11" t="s">
        <v>109</v>
      </c>
      <c r="F3" s="11" t="s">
        <v>110</v>
      </c>
      <c r="G3" s="11">
        <v>2</v>
      </c>
      <c r="H3" s="11">
        <v>2.7</v>
      </c>
      <c r="I3" s="12" t="s">
        <v>61</v>
      </c>
      <c r="J3" s="13" t="s">
        <v>79</v>
      </c>
      <c r="K3" s="11" t="s">
        <v>64</v>
      </c>
      <c r="L3" s="11" t="s">
        <v>48</v>
      </c>
      <c r="M3" s="11" t="s">
        <v>53</v>
      </c>
      <c r="N3" s="11" t="s">
        <v>49</v>
      </c>
      <c r="O3" s="9" t="s">
        <v>29</v>
      </c>
      <c r="P3" s="9" t="s">
        <v>50</v>
      </c>
      <c r="Q3" s="9">
        <v>4</v>
      </c>
      <c r="R3" s="9">
        <v>4</v>
      </c>
      <c r="S3" s="9">
        <v>0</v>
      </c>
      <c r="T3" s="9">
        <v>4</v>
      </c>
      <c r="U3" s="14">
        <f>(T3/R3)*100</f>
        <v>100</v>
      </c>
      <c r="V3" s="9">
        <v>0</v>
      </c>
      <c r="W3" s="9" t="s">
        <v>51</v>
      </c>
      <c r="X3" s="11" t="s">
        <v>52</v>
      </c>
      <c r="Y3" s="15">
        <v>2439154.06</v>
      </c>
      <c r="Z3" s="15">
        <v>2449079.7200000002</v>
      </c>
      <c r="AA3" s="15">
        <v>2449043.61</v>
      </c>
      <c r="AB3" s="14">
        <f>(AA3/Y3)*100</f>
        <v>100.4054499944132</v>
      </c>
      <c r="AC3" s="16">
        <f>(AA3/Z3)*100</f>
        <v>99.998525568616429</v>
      </c>
    </row>
    <row r="4" spans="1:29" s="1" customFormat="1" ht="45">
      <c r="A4" s="7" t="s">
        <v>78</v>
      </c>
      <c r="B4" s="17" t="s">
        <v>105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 t="s">
        <v>29</v>
      </c>
      <c r="P4" s="9"/>
      <c r="Q4" s="9"/>
      <c r="R4" s="9"/>
      <c r="S4" s="9"/>
      <c r="T4" s="9"/>
      <c r="U4" s="9"/>
      <c r="V4" s="9"/>
      <c r="W4" s="9"/>
      <c r="X4" s="9"/>
      <c r="Y4" s="15"/>
      <c r="Z4" s="15"/>
      <c r="AA4" s="15"/>
      <c r="AB4" s="9"/>
      <c r="AC4" s="18"/>
    </row>
    <row r="5" spans="1:29" s="1" customFormat="1">
      <c r="A5" s="7" t="s">
        <v>78</v>
      </c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30</v>
      </c>
      <c r="P5" s="9"/>
      <c r="Q5" s="9"/>
      <c r="R5" s="9"/>
      <c r="S5" s="9"/>
      <c r="T5" s="9"/>
      <c r="U5" s="9"/>
      <c r="V5" s="9"/>
      <c r="W5" s="9"/>
      <c r="X5" s="9"/>
      <c r="Y5" s="15"/>
      <c r="Z5" s="15"/>
      <c r="AA5" s="15"/>
      <c r="AB5" s="9"/>
      <c r="AC5" s="18"/>
    </row>
    <row r="6" spans="1:29" s="1" customFormat="1">
      <c r="A6" s="7"/>
      <c r="B6" s="19" t="s">
        <v>31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32</v>
      </c>
      <c r="P6" s="9"/>
      <c r="Q6" s="9"/>
      <c r="R6" s="9"/>
      <c r="S6" s="9"/>
      <c r="T6" s="9"/>
      <c r="U6" s="9"/>
      <c r="V6" s="9"/>
      <c r="W6" s="9"/>
      <c r="X6" s="9"/>
      <c r="Y6" s="15"/>
      <c r="Z6" s="15"/>
      <c r="AA6" s="15"/>
      <c r="AB6" s="9"/>
      <c r="AC6" s="18"/>
    </row>
    <row r="7" spans="1:29" s="1" customFormat="1">
      <c r="A7" s="7"/>
      <c r="B7" s="20" t="s">
        <v>63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33</v>
      </c>
      <c r="P7" s="9"/>
      <c r="Q7" s="9"/>
      <c r="R7" s="9"/>
      <c r="S7" s="9"/>
      <c r="T7" s="9"/>
      <c r="U7" s="9"/>
      <c r="V7" s="9"/>
      <c r="W7" s="9"/>
      <c r="X7" s="9"/>
      <c r="Y7" s="15"/>
      <c r="Z7" s="15"/>
      <c r="AA7" s="15"/>
      <c r="AB7" s="9"/>
      <c r="AC7" s="18"/>
    </row>
    <row r="8" spans="1:29" s="1" customFormat="1">
      <c r="A8" s="7" t="s">
        <v>78</v>
      </c>
      <c r="B8" s="19" t="s">
        <v>35</v>
      </c>
      <c r="C8" s="9"/>
      <c r="D8" s="21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34</v>
      </c>
      <c r="P8" s="9"/>
      <c r="Q8" s="9"/>
      <c r="R8" s="9"/>
      <c r="S8" s="9"/>
      <c r="T8" s="9"/>
      <c r="U8" s="9"/>
      <c r="V8" s="9"/>
      <c r="W8" s="9"/>
      <c r="X8" s="9"/>
      <c r="Y8" s="15"/>
      <c r="Z8" s="15"/>
      <c r="AA8" s="15"/>
      <c r="AB8" s="9"/>
      <c r="AC8" s="18"/>
    </row>
    <row r="9" spans="1:29" s="1" customFormat="1">
      <c r="A9" s="7"/>
      <c r="B9" s="20" t="s">
        <v>37</v>
      </c>
      <c r="C9" s="9"/>
      <c r="D9" s="21"/>
      <c r="E9" s="9"/>
      <c r="F9" s="9"/>
      <c r="G9" s="9"/>
      <c r="H9" s="9"/>
      <c r="I9" s="9"/>
      <c r="J9" s="9"/>
      <c r="K9" s="9"/>
      <c r="L9" s="9"/>
      <c r="M9" s="9"/>
      <c r="N9" s="9"/>
      <c r="O9" s="9" t="s">
        <v>36</v>
      </c>
      <c r="P9" s="9"/>
      <c r="Q9" s="9"/>
      <c r="R9" s="9"/>
      <c r="S9" s="9"/>
      <c r="T9" s="9"/>
      <c r="U9" s="9"/>
      <c r="V9" s="9"/>
      <c r="W9" s="9"/>
      <c r="X9" s="9"/>
      <c r="Y9" s="15"/>
      <c r="Z9" s="15"/>
      <c r="AA9" s="15"/>
      <c r="AB9" s="9"/>
      <c r="AC9" s="18"/>
    </row>
    <row r="10" spans="1:29" s="1" customFormat="1">
      <c r="A10" s="7"/>
      <c r="B10" s="20"/>
      <c r="C10" s="9"/>
      <c r="D10" s="21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38</v>
      </c>
      <c r="P10" s="9"/>
      <c r="Q10" s="9"/>
      <c r="R10" s="9"/>
      <c r="S10" s="9"/>
      <c r="T10" s="9"/>
      <c r="U10" s="9"/>
      <c r="V10" s="9"/>
      <c r="W10" s="9"/>
      <c r="X10" s="9"/>
      <c r="Y10" s="15"/>
      <c r="Z10" s="15"/>
      <c r="AA10" s="15"/>
      <c r="AB10" s="9"/>
      <c r="AC10" s="18"/>
    </row>
    <row r="11" spans="1:29" s="1" customFormat="1">
      <c r="A11" s="18"/>
      <c r="B11" s="20"/>
      <c r="C11" s="7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5"/>
      <c r="Z11" s="15"/>
      <c r="AA11" s="15"/>
      <c r="AB11" s="9"/>
      <c r="AC11" s="18"/>
    </row>
    <row r="12" spans="1:29" s="1" customFormat="1">
      <c r="A12" s="22"/>
      <c r="B12" s="20"/>
      <c r="C12" s="7"/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33"/>
      <c r="P12" s="33"/>
      <c r="Q12" s="33"/>
      <c r="R12" s="33"/>
      <c r="S12" s="33"/>
      <c r="T12" s="9"/>
      <c r="U12" s="9"/>
      <c r="V12" s="9"/>
      <c r="W12" s="9"/>
      <c r="X12" s="9"/>
      <c r="Y12" s="15"/>
      <c r="Z12" s="15"/>
      <c r="AA12" s="15"/>
      <c r="AB12" s="9"/>
      <c r="AC12" s="18"/>
    </row>
    <row r="13" spans="1:29" s="1" customFormat="1" ht="150" customHeight="1">
      <c r="A13" s="36" t="s">
        <v>74</v>
      </c>
      <c r="B13" s="8" t="s">
        <v>91</v>
      </c>
      <c r="C13" s="9" t="s">
        <v>42</v>
      </c>
      <c r="D13" s="23" t="s">
        <v>72</v>
      </c>
      <c r="E13" s="11" t="s">
        <v>109</v>
      </c>
      <c r="F13" s="11" t="s">
        <v>110</v>
      </c>
      <c r="G13" s="11">
        <v>2</v>
      </c>
      <c r="H13" s="11">
        <v>2.7</v>
      </c>
      <c r="I13" s="12" t="s">
        <v>61</v>
      </c>
      <c r="J13" s="13" t="s">
        <v>80</v>
      </c>
      <c r="K13" s="11" t="s">
        <v>64</v>
      </c>
      <c r="L13" s="24"/>
      <c r="M13" s="11"/>
      <c r="N13" s="11"/>
      <c r="O13" s="9"/>
      <c r="P13" s="9" t="s">
        <v>50</v>
      </c>
      <c r="Q13" s="9">
        <v>15000</v>
      </c>
      <c r="R13" s="9">
        <v>15000</v>
      </c>
      <c r="S13" s="9">
        <v>17300</v>
      </c>
      <c r="T13" s="9">
        <v>12376</v>
      </c>
      <c r="U13" s="14">
        <f>(T13/R13)*100</f>
        <v>82.506666666666661</v>
      </c>
      <c r="V13" s="25"/>
      <c r="W13" s="31" t="s">
        <v>111</v>
      </c>
      <c r="X13" s="11"/>
      <c r="Y13" s="15">
        <v>115000</v>
      </c>
      <c r="Z13" s="15">
        <v>350903.8</v>
      </c>
      <c r="AA13" s="15">
        <v>350903.8</v>
      </c>
      <c r="AB13" s="14">
        <f>(AA13/Y13)*100</f>
        <v>305.13373913043478</v>
      </c>
      <c r="AC13" s="14">
        <f>(AA13/Z13)*100</f>
        <v>100</v>
      </c>
    </row>
    <row r="14" spans="1:29" s="1" customFormat="1" ht="56.25">
      <c r="A14" s="7" t="s">
        <v>74</v>
      </c>
      <c r="B14" s="17" t="s">
        <v>92</v>
      </c>
      <c r="C14" s="9"/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">
        <v>29</v>
      </c>
      <c r="P14" s="9"/>
      <c r="Q14" s="9"/>
      <c r="R14" s="9"/>
      <c r="S14" s="9"/>
      <c r="T14" s="9"/>
      <c r="U14" s="9"/>
      <c r="V14" s="9"/>
      <c r="W14" s="9"/>
      <c r="X14" s="9"/>
      <c r="Y14" s="15"/>
      <c r="Z14" s="15"/>
      <c r="AA14" s="15"/>
      <c r="AB14" s="9"/>
      <c r="AC14" s="18"/>
    </row>
    <row r="15" spans="1:29" s="1" customFormat="1">
      <c r="A15" s="7" t="s">
        <v>74</v>
      </c>
      <c r="B15" s="2"/>
      <c r="C15" s="9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 t="s">
        <v>30</v>
      </c>
      <c r="P15" s="9"/>
      <c r="Q15" s="9"/>
      <c r="R15" s="9"/>
      <c r="S15" s="9"/>
      <c r="T15" s="9"/>
      <c r="U15" s="9"/>
      <c r="V15" s="9"/>
      <c r="W15" s="9"/>
      <c r="X15" s="9"/>
      <c r="Y15" s="15"/>
      <c r="Z15" s="15"/>
      <c r="AA15" s="15"/>
      <c r="AB15" s="9"/>
      <c r="AC15" s="18"/>
    </row>
    <row r="16" spans="1:29" s="1" customFormat="1">
      <c r="A16" s="7"/>
      <c r="B16" s="19" t="s">
        <v>31</v>
      </c>
      <c r="C16" s="9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 t="s">
        <v>32</v>
      </c>
      <c r="P16" s="9"/>
      <c r="Q16" s="9"/>
      <c r="R16" s="9"/>
      <c r="S16" s="9"/>
      <c r="T16" s="9"/>
      <c r="U16" s="9"/>
      <c r="V16" s="9"/>
      <c r="W16" s="9"/>
      <c r="X16" s="9"/>
      <c r="Y16" s="15"/>
      <c r="Z16" s="15"/>
      <c r="AA16" s="15"/>
      <c r="AB16" s="9"/>
      <c r="AC16" s="18"/>
    </row>
    <row r="17" spans="1:29" s="1" customFormat="1">
      <c r="A17" s="7"/>
      <c r="B17" s="20" t="s">
        <v>71</v>
      </c>
      <c r="C17" s="9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 t="s">
        <v>33</v>
      </c>
      <c r="P17" s="9"/>
      <c r="Q17" s="9"/>
      <c r="R17" s="9"/>
      <c r="S17" s="9"/>
      <c r="T17" s="9"/>
      <c r="U17" s="9"/>
      <c r="V17" s="9"/>
      <c r="W17" s="9"/>
      <c r="X17" s="9"/>
      <c r="Y17" s="15"/>
      <c r="Z17" s="15"/>
      <c r="AA17" s="15"/>
      <c r="AB17" s="9"/>
      <c r="AC17" s="18"/>
    </row>
    <row r="18" spans="1:29" s="1" customFormat="1">
      <c r="A18" s="7" t="s">
        <v>74</v>
      </c>
      <c r="B18" s="19" t="s">
        <v>35</v>
      </c>
      <c r="C18" s="9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 t="s">
        <v>34</v>
      </c>
      <c r="P18" s="9"/>
      <c r="Q18" s="9"/>
      <c r="R18" s="9"/>
      <c r="S18" s="9"/>
      <c r="T18" s="9"/>
      <c r="U18" s="9"/>
      <c r="V18" s="9"/>
      <c r="W18" s="9"/>
      <c r="X18" s="9"/>
      <c r="Y18" s="15"/>
      <c r="Z18" s="15"/>
      <c r="AA18" s="15"/>
      <c r="AB18" s="9"/>
      <c r="AC18" s="18"/>
    </row>
    <row r="19" spans="1:29" s="1" customFormat="1">
      <c r="A19" s="7"/>
      <c r="B19" s="20" t="s">
        <v>37</v>
      </c>
      <c r="C19" s="9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 t="s">
        <v>36</v>
      </c>
      <c r="P19" s="9"/>
      <c r="Q19" s="9"/>
      <c r="R19" s="9"/>
      <c r="S19" s="9"/>
      <c r="T19" s="9"/>
      <c r="U19" s="9"/>
      <c r="V19" s="9"/>
      <c r="W19" s="9"/>
      <c r="X19" s="9"/>
      <c r="Y19" s="15"/>
      <c r="Z19" s="15"/>
      <c r="AA19" s="15"/>
      <c r="AB19" s="9"/>
      <c r="AC19" s="18"/>
    </row>
    <row r="20" spans="1:29" s="1" customFormat="1">
      <c r="A20" s="7"/>
      <c r="B20" s="20"/>
      <c r="C20" s="9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 t="s">
        <v>38</v>
      </c>
      <c r="P20" s="9"/>
      <c r="Q20" s="9"/>
      <c r="R20" s="9"/>
      <c r="S20" s="9"/>
      <c r="T20" s="9"/>
      <c r="U20" s="9"/>
      <c r="V20" s="9"/>
      <c r="W20" s="9"/>
      <c r="X20" s="9"/>
      <c r="Y20" s="15"/>
      <c r="Z20" s="15"/>
      <c r="AA20" s="15"/>
      <c r="AB20" s="9"/>
      <c r="AC20" s="18"/>
    </row>
    <row r="21" spans="1:29" s="1" customFormat="1">
      <c r="A21" s="18"/>
      <c r="B21" s="20"/>
      <c r="C21" s="7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5"/>
      <c r="Z21" s="15"/>
      <c r="AA21" s="15"/>
      <c r="AB21" s="9"/>
      <c r="AC21" s="18"/>
    </row>
    <row r="22" spans="1:29" s="1" customFormat="1">
      <c r="A22" s="22"/>
      <c r="B22" s="20"/>
      <c r="C22" s="7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33"/>
      <c r="P22" s="33"/>
      <c r="Q22" s="33"/>
      <c r="R22" s="33"/>
      <c r="S22" s="33"/>
      <c r="T22" s="9"/>
      <c r="U22" s="9"/>
      <c r="V22" s="9"/>
      <c r="W22" s="9"/>
      <c r="X22" s="9"/>
      <c r="Y22" s="15"/>
      <c r="Z22" s="15"/>
      <c r="AA22" s="15"/>
      <c r="AB22" s="9"/>
      <c r="AC22" s="18"/>
    </row>
    <row r="23" spans="1:29" s="1" customFormat="1" ht="154.5" customHeight="1">
      <c r="A23" s="36" t="s">
        <v>73</v>
      </c>
      <c r="B23" s="8" t="s">
        <v>93</v>
      </c>
      <c r="C23" s="9" t="s">
        <v>42</v>
      </c>
      <c r="D23" s="23" t="s">
        <v>95</v>
      </c>
      <c r="E23" s="11" t="s">
        <v>109</v>
      </c>
      <c r="F23" s="11" t="s">
        <v>110</v>
      </c>
      <c r="G23" s="11">
        <v>2</v>
      </c>
      <c r="H23" s="11">
        <v>2.7</v>
      </c>
      <c r="I23" s="12" t="s">
        <v>61</v>
      </c>
      <c r="J23" s="13" t="s">
        <v>81</v>
      </c>
      <c r="K23" s="11" t="s">
        <v>64</v>
      </c>
      <c r="L23" s="24"/>
      <c r="M23" s="11"/>
      <c r="N23" s="11"/>
      <c r="O23" s="9"/>
      <c r="P23" s="9"/>
      <c r="Q23" s="9">
        <v>1800</v>
      </c>
      <c r="R23" s="9">
        <v>1950</v>
      </c>
      <c r="S23" s="9">
        <v>1950</v>
      </c>
      <c r="T23" s="9">
        <v>1946</v>
      </c>
      <c r="U23" s="14">
        <f>(T23/R23)*100</f>
        <v>99.794871794871796</v>
      </c>
      <c r="V23" s="25">
        <f>T23/S23</f>
        <v>0.99794871794871798</v>
      </c>
      <c r="W23" s="11"/>
      <c r="X23" s="11"/>
      <c r="Y23" s="15">
        <v>400000</v>
      </c>
      <c r="Z23" s="15">
        <v>355795.81</v>
      </c>
      <c r="AA23" s="15">
        <v>355795.91</v>
      </c>
      <c r="AB23" s="14">
        <f>(AA23/Y23)*100</f>
        <v>88.948977499999998</v>
      </c>
      <c r="AC23" s="14"/>
    </row>
    <row r="24" spans="1:29" s="1" customFormat="1" ht="45">
      <c r="A24" s="7" t="s">
        <v>73</v>
      </c>
      <c r="B24" s="17" t="s">
        <v>94</v>
      </c>
      <c r="C24" s="9"/>
      <c r="D24" s="21"/>
      <c r="E24" s="9"/>
      <c r="F24" s="9"/>
      <c r="G24" s="9"/>
      <c r="H24" s="9"/>
      <c r="I24" s="9"/>
      <c r="J24" s="9"/>
      <c r="K24" s="9"/>
      <c r="L24" s="21"/>
      <c r="M24" s="9"/>
      <c r="N24" s="9"/>
      <c r="O24" s="9" t="s">
        <v>29</v>
      </c>
      <c r="P24" s="9"/>
      <c r="Q24" s="9"/>
      <c r="R24" s="9"/>
      <c r="S24" s="9"/>
      <c r="T24" s="9"/>
      <c r="U24" s="9"/>
      <c r="V24" s="9"/>
      <c r="W24" s="9"/>
      <c r="X24" s="9"/>
      <c r="Y24" s="15"/>
      <c r="Z24" s="15"/>
      <c r="AA24" s="15"/>
      <c r="AB24" s="9"/>
      <c r="AC24" s="18"/>
    </row>
    <row r="25" spans="1:29" s="1" customFormat="1">
      <c r="A25" s="7" t="s">
        <v>73</v>
      </c>
      <c r="B25" s="2"/>
      <c r="C25" s="9"/>
      <c r="D25" s="21"/>
      <c r="E25" s="9"/>
      <c r="F25" s="9"/>
      <c r="G25" s="9"/>
      <c r="H25" s="9"/>
      <c r="I25" s="9"/>
      <c r="J25" s="9"/>
      <c r="K25" s="9"/>
      <c r="L25" s="21"/>
      <c r="M25" s="9"/>
      <c r="N25" s="9"/>
      <c r="O25" s="9" t="s">
        <v>30</v>
      </c>
      <c r="P25" s="9"/>
      <c r="Q25" s="9"/>
      <c r="R25" s="9"/>
      <c r="S25" s="9"/>
      <c r="T25" s="9"/>
      <c r="U25" s="9"/>
      <c r="V25" s="9"/>
      <c r="W25" s="9"/>
      <c r="X25" s="9"/>
      <c r="Y25" s="15"/>
      <c r="Z25" s="15"/>
      <c r="AA25" s="15"/>
      <c r="AB25" s="9"/>
      <c r="AC25" s="18"/>
    </row>
    <row r="26" spans="1:29" s="1" customFormat="1">
      <c r="A26" s="7"/>
      <c r="B26" s="19" t="s">
        <v>31</v>
      </c>
      <c r="C26" s="9"/>
      <c r="D26" s="21"/>
      <c r="E26" s="9"/>
      <c r="F26" s="9"/>
      <c r="G26" s="9"/>
      <c r="H26" s="9"/>
      <c r="I26" s="9"/>
      <c r="J26" s="9"/>
      <c r="K26" s="9"/>
      <c r="L26" s="21"/>
      <c r="M26" s="9"/>
      <c r="N26" s="9"/>
      <c r="O26" s="9" t="s">
        <v>32</v>
      </c>
      <c r="P26" s="9"/>
      <c r="Q26" s="9"/>
      <c r="R26" s="9"/>
      <c r="S26" s="9"/>
      <c r="T26" s="9"/>
      <c r="U26" s="9"/>
      <c r="V26" s="9"/>
      <c r="W26" s="9"/>
      <c r="X26" s="9"/>
      <c r="Y26" s="15"/>
      <c r="Z26" s="15"/>
      <c r="AA26" s="15"/>
      <c r="AB26" s="9"/>
      <c r="AC26" s="18"/>
    </row>
    <row r="27" spans="1:29" s="1" customFormat="1">
      <c r="A27" s="7"/>
      <c r="B27" s="20" t="s">
        <v>71</v>
      </c>
      <c r="C27" s="9"/>
      <c r="D27" s="21"/>
      <c r="E27" s="9"/>
      <c r="F27" s="9"/>
      <c r="G27" s="9"/>
      <c r="H27" s="9"/>
      <c r="I27" s="9"/>
      <c r="J27" s="9"/>
      <c r="K27" s="9"/>
      <c r="L27" s="21"/>
      <c r="M27" s="9"/>
      <c r="N27" s="9"/>
      <c r="O27" s="9" t="s">
        <v>33</v>
      </c>
      <c r="P27" s="9"/>
      <c r="Q27" s="9"/>
      <c r="R27" s="9"/>
      <c r="S27" s="9"/>
      <c r="T27" s="9"/>
      <c r="U27" s="9"/>
      <c r="V27" s="9"/>
      <c r="W27" s="9"/>
      <c r="X27" s="9"/>
      <c r="Y27" s="15"/>
      <c r="Z27" s="15"/>
      <c r="AA27" s="15"/>
      <c r="AB27" s="9"/>
      <c r="AC27" s="18"/>
    </row>
    <row r="28" spans="1:29" s="1" customFormat="1">
      <c r="A28" s="7" t="s">
        <v>73</v>
      </c>
      <c r="B28" s="19" t="s">
        <v>35</v>
      </c>
      <c r="C28" s="9"/>
      <c r="D28" s="21"/>
      <c r="E28" s="9"/>
      <c r="F28" s="9"/>
      <c r="G28" s="9"/>
      <c r="H28" s="9"/>
      <c r="I28" s="9"/>
      <c r="J28" s="9"/>
      <c r="K28" s="9"/>
      <c r="L28" s="21"/>
      <c r="M28" s="9"/>
      <c r="N28" s="9"/>
      <c r="O28" s="9" t="s">
        <v>34</v>
      </c>
      <c r="P28" s="9"/>
      <c r="Q28" s="9"/>
      <c r="R28" s="9"/>
      <c r="S28" s="9"/>
      <c r="T28" s="9"/>
      <c r="U28" s="9"/>
      <c r="V28" s="9"/>
      <c r="W28" s="9"/>
      <c r="X28" s="9"/>
      <c r="Y28" s="15"/>
      <c r="Z28" s="15"/>
      <c r="AA28" s="15"/>
      <c r="AB28" s="9"/>
      <c r="AC28" s="18"/>
    </row>
    <row r="29" spans="1:29" s="1" customFormat="1">
      <c r="A29" s="7"/>
      <c r="B29" s="20" t="s">
        <v>37</v>
      </c>
      <c r="C29" s="9"/>
      <c r="D29" s="21"/>
      <c r="E29" s="9"/>
      <c r="F29" s="9"/>
      <c r="G29" s="9"/>
      <c r="H29" s="9"/>
      <c r="I29" s="9"/>
      <c r="J29" s="9"/>
      <c r="K29" s="9"/>
      <c r="L29" s="21"/>
      <c r="M29" s="9"/>
      <c r="N29" s="9"/>
      <c r="O29" s="9" t="s">
        <v>36</v>
      </c>
      <c r="P29" s="9"/>
      <c r="Q29" s="9"/>
      <c r="R29" s="9"/>
      <c r="S29" s="9"/>
      <c r="T29" s="9"/>
      <c r="U29" s="9"/>
      <c r="V29" s="9"/>
      <c r="W29" s="9"/>
      <c r="X29" s="9"/>
      <c r="Y29" s="15"/>
      <c r="Z29" s="15"/>
      <c r="AA29" s="15"/>
      <c r="AB29" s="9"/>
      <c r="AC29" s="18"/>
    </row>
    <row r="30" spans="1:29" s="1" customFormat="1">
      <c r="A30" s="7"/>
      <c r="B30" s="20"/>
      <c r="C30" s="9"/>
      <c r="D30" s="21"/>
      <c r="E30" s="9"/>
      <c r="F30" s="9"/>
      <c r="G30" s="9"/>
      <c r="H30" s="9"/>
      <c r="I30" s="9"/>
      <c r="J30" s="9"/>
      <c r="K30" s="9"/>
      <c r="L30" s="21"/>
      <c r="M30" s="9"/>
      <c r="N30" s="9"/>
      <c r="O30" s="9" t="s">
        <v>38</v>
      </c>
      <c r="P30" s="9"/>
      <c r="Q30" s="9"/>
      <c r="R30" s="9"/>
      <c r="S30" s="9"/>
      <c r="T30" s="9"/>
      <c r="U30" s="9"/>
      <c r="V30" s="9"/>
      <c r="W30" s="9"/>
      <c r="X30" s="9"/>
      <c r="Y30" s="15"/>
      <c r="Z30" s="15"/>
      <c r="AA30" s="15"/>
      <c r="AB30" s="9"/>
      <c r="AC30" s="18"/>
    </row>
    <row r="31" spans="1:29" s="1" customFormat="1">
      <c r="A31" s="18"/>
      <c r="B31" s="20"/>
      <c r="C31" s="7"/>
      <c r="D31" s="21"/>
      <c r="E31" s="9"/>
      <c r="F31" s="9"/>
      <c r="G31" s="9"/>
      <c r="H31" s="9"/>
      <c r="I31" s="9"/>
      <c r="J31" s="9"/>
      <c r="K31" s="9"/>
      <c r="L31" s="2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5"/>
      <c r="Z31" s="15"/>
      <c r="AA31" s="15"/>
      <c r="AB31" s="9"/>
      <c r="AC31" s="18"/>
    </row>
    <row r="32" spans="1:29" s="1" customFormat="1">
      <c r="A32" s="22"/>
      <c r="B32" s="20"/>
      <c r="C32" s="7"/>
      <c r="D32" s="21"/>
      <c r="E32" s="9"/>
      <c r="F32" s="9"/>
      <c r="G32" s="9"/>
      <c r="H32" s="9"/>
      <c r="I32" s="9"/>
      <c r="J32" s="9"/>
      <c r="K32" s="9"/>
      <c r="L32" s="21"/>
      <c r="M32" s="9"/>
      <c r="N32" s="9"/>
      <c r="O32" s="33"/>
      <c r="P32" s="33"/>
      <c r="Q32" s="33"/>
      <c r="R32" s="33"/>
      <c r="S32" s="33"/>
      <c r="T32" s="9"/>
      <c r="U32" s="9"/>
      <c r="V32" s="9"/>
      <c r="W32" s="9"/>
      <c r="X32" s="9"/>
      <c r="Y32" s="15"/>
      <c r="Z32" s="15"/>
      <c r="AA32" s="15"/>
      <c r="AB32" s="9"/>
      <c r="AC32" s="18"/>
    </row>
    <row r="33" spans="1:29" s="1" customFormat="1" ht="154.5" customHeight="1">
      <c r="A33" s="36" t="s">
        <v>68</v>
      </c>
      <c r="B33" s="8" t="s">
        <v>69</v>
      </c>
      <c r="C33" s="9" t="s">
        <v>42</v>
      </c>
      <c r="D33" s="23" t="s">
        <v>72</v>
      </c>
      <c r="E33" s="11" t="s">
        <v>109</v>
      </c>
      <c r="F33" s="11" t="s">
        <v>110</v>
      </c>
      <c r="G33" s="11">
        <v>2</v>
      </c>
      <c r="H33" s="11">
        <v>2.7</v>
      </c>
      <c r="I33" s="12" t="s">
        <v>61</v>
      </c>
      <c r="J33" s="13" t="s">
        <v>82</v>
      </c>
      <c r="K33" s="11" t="s">
        <v>64</v>
      </c>
      <c r="L33" s="24"/>
      <c r="M33" s="11"/>
      <c r="N33" s="11"/>
      <c r="O33" s="9"/>
      <c r="P33" s="9"/>
      <c r="Q33" s="9">
        <v>1200</v>
      </c>
      <c r="R33" s="9">
        <v>1380</v>
      </c>
      <c r="S33" s="9">
        <v>1500</v>
      </c>
      <c r="T33" s="9">
        <v>1490</v>
      </c>
      <c r="U33" s="14">
        <f>(T33/R33)*100</f>
        <v>107.97101449275361</v>
      </c>
      <c r="V33" s="25">
        <f>T33/S33</f>
        <v>0.99333333333333329</v>
      </c>
      <c r="W33" s="11"/>
      <c r="X33" s="11"/>
      <c r="Y33" s="15">
        <v>380000</v>
      </c>
      <c r="Z33" s="15">
        <v>359438.76</v>
      </c>
      <c r="AA33" s="15">
        <v>35938.76</v>
      </c>
      <c r="AB33" s="14">
        <f>(AA33/Y33)*100</f>
        <v>9.457568421052633</v>
      </c>
      <c r="AC33" s="26">
        <f>AA33/Z33</f>
        <v>9.9985766699172904E-2</v>
      </c>
    </row>
    <row r="34" spans="1:29" s="1" customFormat="1" ht="33.75">
      <c r="A34" s="7" t="s">
        <v>68</v>
      </c>
      <c r="B34" s="17" t="s">
        <v>70</v>
      </c>
      <c r="C34" s="9"/>
      <c r="D34" s="21"/>
      <c r="E34" s="9"/>
      <c r="F34" s="9"/>
      <c r="G34" s="9"/>
      <c r="H34" s="9"/>
      <c r="I34" s="9"/>
      <c r="J34" s="9"/>
      <c r="K34" s="9"/>
      <c r="L34" s="9"/>
      <c r="M34" s="9"/>
      <c r="N34" s="9"/>
      <c r="O34" s="9" t="s">
        <v>29</v>
      </c>
      <c r="P34" s="9"/>
      <c r="Q34" s="9"/>
      <c r="R34" s="9"/>
      <c r="S34" s="9"/>
      <c r="T34" s="9"/>
      <c r="U34" s="9"/>
      <c r="V34" s="9"/>
      <c r="W34" s="9"/>
      <c r="X34" s="9"/>
      <c r="Y34" s="15"/>
      <c r="Z34" s="15"/>
      <c r="AA34" s="15"/>
      <c r="AB34" s="9"/>
      <c r="AC34" s="18"/>
    </row>
    <row r="35" spans="1:29" s="1" customFormat="1">
      <c r="A35" s="7" t="s">
        <v>68</v>
      </c>
      <c r="B35" s="2"/>
      <c r="C35" s="9"/>
      <c r="D35" s="21"/>
      <c r="E35" s="9"/>
      <c r="F35" s="9"/>
      <c r="G35" s="9"/>
      <c r="H35" s="9"/>
      <c r="I35" s="9"/>
      <c r="J35" s="9"/>
      <c r="K35" s="9"/>
      <c r="L35" s="9"/>
      <c r="M35" s="9"/>
      <c r="N35" s="9"/>
      <c r="O35" s="9" t="s">
        <v>30</v>
      </c>
      <c r="P35" s="9"/>
      <c r="Q35" s="9"/>
      <c r="R35" s="9"/>
      <c r="S35" s="9"/>
      <c r="T35" s="9"/>
      <c r="U35" s="9"/>
      <c r="V35" s="9"/>
      <c r="W35" s="9"/>
      <c r="X35" s="9"/>
      <c r="Y35" s="15"/>
      <c r="Z35" s="15"/>
      <c r="AA35" s="15"/>
      <c r="AB35" s="9"/>
      <c r="AC35" s="18"/>
    </row>
    <row r="36" spans="1:29" s="1" customFormat="1">
      <c r="A36" s="7"/>
      <c r="B36" s="19" t="s">
        <v>31</v>
      </c>
      <c r="C36" s="9"/>
      <c r="D36" s="21"/>
      <c r="E36" s="9"/>
      <c r="F36" s="9"/>
      <c r="G36" s="9"/>
      <c r="H36" s="9"/>
      <c r="I36" s="9"/>
      <c r="J36" s="9"/>
      <c r="K36" s="9"/>
      <c r="L36" s="9"/>
      <c r="M36" s="9"/>
      <c r="N36" s="9"/>
      <c r="O36" s="9" t="s">
        <v>32</v>
      </c>
      <c r="P36" s="9"/>
      <c r="Q36" s="9"/>
      <c r="R36" s="9"/>
      <c r="S36" s="9"/>
      <c r="T36" s="9"/>
      <c r="U36" s="9"/>
      <c r="V36" s="9"/>
      <c r="W36" s="9"/>
      <c r="X36" s="9"/>
      <c r="Y36" s="15"/>
      <c r="Z36" s="15"/>
      <c r="AA36" s="15"/>
      <c r="AB36" s="9"/>
      <c r="AC36" s="18"/>
    </row>
    <row r="37" spans="1:29" s="1" customFormat="1">
      <c r="A37" s="7"/>
      <c r="B37" s="20" t="s">
        <v>71</v>
      </c>
      <c r="C37" s="9"/>
      <c r="D37" s="21"/>
      <c r="E37" s="9"/>
      <c r="F37" s="9"/>
      <c r="G37" s="9"/>
      <c r="H37" s="9"/>
      <c r="I37" s="9"/>
      <c r="J37" s="9"/>
      <c r="K37" s="9"/>
      <c r="L37" s="9"/>
      <c r="M37" s="9"/>
      <c r="N37" s="9"/>
      <c r="O37" s="9" t="s">
        <v>33</v>
      </c>
      <c r="P37" s="9"/>
      <c r="Q37" s="9"/>
      <c r="R37" s="9"/>
      <c r="S37" s="9"/>
      <c r="T37" s="9"/>
      <c r="U37" s="9"/>
      <c r="V37" s="9"/>
      <c r="W37" s="9"/>
      <c r="X37" s="9"/>
      <c r="Y37" s="15"/>
      <c r="Z37" s="15"/>
      <c r="AA37" s="15"/>
      <c r="AB37" s="9"/>
      <c r="AC37" s="18"/>
    </row>
    <row r="38" spans="1:29" s="1" customFormat="1">
      <c r="A38" s="7" t="s">
        <v>68</v>
      </c>
      <c r="B38" s="19" t="s">
        <v>35</v>
      </c>
      <c r="C38" s="9"/>
      <c r="D38" s="21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34</v>
      </c>
      <c r="P38" s="9"/>
      <c r="Q38" s="9"/>
      <c r="R38" s="9"/>
      <c r="S38" s="9"/>
      <c r="T38" s="9"/>
      <c r="U38" s="9"/>
      <c r="V38" s="9"/>
      <c r="W38" s="9"/>
      <c r="X38" s="9"/>
      <c r="Y38" s="15"/>
      <c r="Z38" s="15"/>
      <c r="AA38" s="15"/>
      <c r="AB38" s="9"/>
      <c r="AC38" s="18"/>
    </row>
    <row r="39" spans="1:29" s="1" customFormat="1">
      <c r="A39" s="7"/>
      <c r="B39" s="20" t="s">
        <v>37</v>
      </c>
      <c r="C39" s="9"/>
      <c r="D39" s="21"/>
      <c r="E39" s="9"/>
      <c r="F39" s="9"/>
      <c r="G39" s="9"/>
      <c r="H39" s="9"/>
      <c r="I39" s="9"/>
      <c r="J39" s="9"/>
      <c r="K39" s="9"/>
      <c r="L39" s="9"/>
      <c r="M39" s="9"/>
      <c r="N39" s="9"/>
      <c r="O39" s="9" t="s">
        <v>36</v>
      </c>
      <c r="P39" s="9"/>
      <c r="Q39" s="9"/>
      <c r="R39" s="9"/>
      <c r="S39" s="9"/>
      <c r="T39" s="9"/>
      <c r="U39" s="9"/>
      <c r="V39" s="9"/>
      <c r="W39" s="9"/>
      <c r="X39" s="9"/>
      <c r="Y39" s="15"/>
      <c r="Z39" s="15"/>
      <c r="AA39" s="15"/>
      <c r="AB39" s="9"/>
      <c r="AC39" s="18"/>
    </row>
    <row r="40" spans="1:29" s="1" customFormat="1">
      <c r="A40" s="7"/>
      <c r="B40" s="20"/>
      <c r="C40" s="9"/>
      <c r="D40" s="21"/>
      <c r="E40" s="9"/>
      <c r="F40" s="9"/>
      <c r="G40" s="9"/>
      <c r="H40" s="9"/>
      <c r="I40" s="9"/>
      <c r="J40" s="9"/>
      <c r="K40" s="9"/>
      <c r="L40" s="9"/>
      <c r="M40" s="9"/>
      <c r="N40" s="9"/>
      <c r="O40" s="9" t="s">
        <v>38</v>
      </c>
      <c r="P40" s="9"/>
      <c r="Q40" s="9"/>
      <c r="R40" s="9"/>
      <c r="S40" s="9"/>
      <c r="T40" s="9"/>
      <c r="U40" s="9"/>
      <c r="V40" s="9"/>
      <c r="W40" s="9"/>
      <c r="X40" s="9"/>
      <c r="Y40" s="15"/>
      <c r="Z40" s="15"/>
      <c r="AA40" s="15"/>
      <c r="AB40" s="9"/>
      <c r="AC40" s="18"/>
    </row>
    <row r="41" spans="1:29" s="1" customFormat="1">
      <c r="A41" s="18"/>
      <c r="B41" s="20"/>
      <c r="C41" s="7"/>
      <c r="D41" s="21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5"/>
      <c r="Z41" s="15"/>
      <c r="AA41" s="15"/>
      <c r="AB41" s="9"/>
      <c r="AC41" s="18"/>
    </row>
    <row r="42" spans="1:29" s="1" customFormat="1">
      <c r="A42" s="22"/>
      <c r="B42" s="20"/>
      <c r="C42" s="7"/>
      <c r="D42" s="21"/>
      <c r="E42" s="9"/>
      <c r="F42" s="9"/>
      <c r="G42" s="9"/>
      <c r="H42" s="9"/>
      <c r="I42" s="9"/>
      <c r="J42" s="9"/>
      <c r="K42" s="9"/>
      <c r="L42" s="9"/>
      <c r="M42" s="9"/>
      <c r="N42" s="9"/>
      <c r="O42" s="33"/>
      <c r="P42" s="33"/>
      <c r="Q42" s="33"/>
      <c r="R42" s="33"/>
      <c r="S42" s="33"/>
      <c r="T42" s="9"/>
      <c r="U42" s="9"/>
      <c r="V42" s="9"/>
      <c r="W42" s="9"/>
      <c r="X42" s="9"/>
      <c r="Y42" s="15"/>
      <c r="Z42" s="15"/>
      <c r="AA42" s="15"/>
      <c r="AB42" s="9"/>
      <c r="AC42" s="18"/>
    </row>
    <row r="43" spans="1:29" s="1" customFormat="1" ht="155.25" customHeight="1">
      <c r="A43" s="36" t="s">
        <v>83</v>
      </c>
      <c r="B43" s="8" t="s">
        <v>60</v>
      </c>
      <c r="C43" s="9" t="s">
        <v>42</v>
      </c>
      <c r="D43" s="23" t="s">
        <v>62</v>
      </c>
      <c r="E43" s="11" t="s">
        <v>109</v>
      </c>
      <c r="F43" s="11" t="s">
        <v>110</v>
      </c>
      <c r="G43" s="11">
        <v>2</v>
      </c>
      <c r="H43" s="11">
        <v>2.7</v>
      </c>
      <c r="I43" s="12" t="s">
        <v>61</v>
      </c>
      <c r="J43" s="13" t="s">
        <v>65</v>
      </c>
      <c r="K43" s="11" t="s">
        <v>64</v>
      </c>
      <c r="L43" s="11" t="s">
        <v>48</v>
      </c>
      <c r="M43" s="11" t="s">
        <v>53</v>
      </c>
      <c r="N43" s="11" t="s">
        <v>49</v>
      </c>
      <c r="O43" s="9" t="s">
        <v>29</v>
      </c>
      <c r="P43" s="9" t="s">
        <v>50</v>
      </c>
      <c r="Q43" s="9">
        <v>114</v>
      </c>
      <c r="R43" s="9">
        <v>120</v>
      </c>
      <c r="S43" s="9">
        <v>0</v>
      </c>
      <c r="T43" s="9">
        <v>120</v>
      </c>
      <c r="U43" s="14">
        <f>(T43/R43)*100</f>
        <v>100</v>
      </c>
      <c r="V43" s="9">
        <v>0</v>
      </c>
      <c r="W43" s="9" t="s">
        <v>51</v>
      </c>
      <c r="X43" s="11" t="s">
        <v>52</v>
      </c>
      <c r="Y43" s="15">
        <v>120000</v>
      </c>
      <c r="Z43" s="15">
        <v>0</v>
      </c>
      <c r="AA43" s="15">
        <v>120000</v>
      </c>
      <c r="AB43" s="14">
        <f>(AA43/Y43)*100</f>
        <v>100</v>
      </c>
      <c r="AC43" s="26">
        <v>0</v>
      </c>
    </row>
    <row r="44" spans="1:29" s="1" customFormat="1" ht="67.5">
      <c r="A44" s="7" t="s">
        <v>83</v>
      </c>
      <c r="B44" s="17" t="s">
        <v>39</v>
      </c>
      <c r="C44" s="9"/>
      <c r="D44" s="21"/>
      <c r="E44" s="9"/>
      <c r="F44" s="9"/>
      <c r="G44" s="9"/>
      <c r="H44" s="9"/>
      <c r="I44" s="9"/>
      <c r="J44" s="9"/>
      <c r="K44" s="9"/>
      <c r="L44" s="9"/>
      <c r="M44" s="9"/>
      <c r="N44" s="9"/>
      <c r="O44" s="9" t="s">
        <v>29</v>
      </c>
      <c r="P44" s="9"/>
      <c r="Q44" s="9"/>
      <c r="R44" s="9"/>
      <c r="S44" s="9"/>
      <c r="T44" s="9"/>
      <c r="U44" s="9"/>
      <c r="V44" s="9"/>
      <c r="W44" s="9"/>
      <c r="X44" s="9"/>
      <c r="Y44" s="15"/>
      <c r="Z44" s="15"/>
      <c r="AA44" s="15"/>
      <c r="AB44" s="9"/>
      <c r="AC44" s="18"/>
    </row>
    <row r="45" spans="1:29" s="1" customFormat="1">
      <c r="A45" s="7" t="s">
        <v>83</v>
      </c>
      <c r="B45" s="2"/>
      <c r="C45" s="9"/>
      <c r="D45" s="21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">
        <v>30</v>
      </c>
      <c r="P45" s="9"/>
      <c r="Q45" s="9"/>
      <c r="R45" s="9"/>
      <c r="S45" s="9"/>
      <c r="T45" s="9"/>
      <c r="U45" s="9"/>
      <c r="V45" s="9"/>
      <c r="W45" s="9"/>
      <c r="X45" s="9"/>
      <c r="Y45" s="15"/>
      <c r="Z45" s="15"/>
      <c r="AA45" s="15"/>
      <c r="AB45" s="9"/>
      <c r="AC45" s="18"/>
    </row>
    <row r="46" spans="1:29" s="1" customFormat="1">
      <c r="A46" s="7"/>
      <c r="B46" s="19" t="s">
        <v>31</v>
      </c>
      <c r="C46" s="9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">
        <v>32</v>
      </c>
      <c r="P46" s="9"/>
      <c r="Q46" s="9"/>
      <c r="R46" s="9"/>
      <c r="S46" s="9"/>
      <c r="T46" s="9"/>
      <c r="U46" s="9"/>
      <c r="V46" s="9"/>
      <c r="W46" s="9"/>
      <c r="X46" s="9"/>
      <c r="Y46" s="15"/>
      <c r="Z46" s="15"/>
      <c r="AA46" s="15"/>
      <c r="AB46" s="9"/>
      <c r="AC46" s="18"/>
    </row>
    <row r="47" spans="1:29" s="1" customFormat="1">
      <c r="A47" s="7"/>
      <c r="B47" s="20" t="s">
        <v>63</v>
      </c>
      <c r="C47" s="9"/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 t="s">
        <v>33</v>
      </c>
      <c r="P47" s="9"/>
      <c r="Q47" s="9"/>
      <c r="R47" s="9"/>
      <c r="S47" s="9"/>
      <c r="T47" s="9"/>
      <c r="U47" s="9"/>
      <c r="V47" s="9"/>
      <c r="W47" s="9"/>
      <c r="X47" s="9"/>
      <c r="Y47" s="15"/>
      <c r="Z47" s="15"/>
      <c r="AA47" s="15"/>
      <c r="AB47" s="9"/>
      <c r="AC47" s="18"/>
    </row>
    <row r="48" spans="1:29" s="1" customFormat="1">
      <c r="A48" s="7" t="s">
        <v>83</v>
      </c>
      <c r="B48" s="19" t="s">
        <v>35</v>
      </c>
      <c r="C48" s="9"/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34</v>
      </c>
      <c r="P48" s="9"/>
      <c r="Q48" s="9"/>
      <c r="R48" s="9"/>
      <c r="S48" s="9"/>
      <c r="T48" s="9"/>
      <c r="U48" s="9"/>
      <c r="V48" s="9"/>
      <c r="W48" s="9"/>
      <c r="X48" s="9"/>
      <c r="Y48" s="15"/>
      <c r="Z48" s="15"/>
      <c r="AA48" s="15"/>
      <c r="AB48" s="9"/>
      <c r="AC48" s="18"/>
    </row>
    <row r="49" spans="1:29" s="1" customFormat="1">
      <c r="A49" s="7"/>
      <c r="B49" s="20" t="s">
        <v>37</v>
      </c>
      <c r="C49" s="9"/>
      <c r="D49" s="21"/>
      <c r="E49" s="9"/>
      <c r="F49" s="9"/>
      <c r="G49" s="9"/>
      <c r="H49" s="9"/>
      <c r="I49" s="9"/>
      <c r="J49" s="9"/>
      <c r="K49" s="9"/>
      <c r="L49" s="9"/>
      <c r="M49" s="9"/>
      <c r="N49" s="9"/>
      <c r="O49" s="9" t="s">
        <v>36</v>
      </c>
      <c r="P49" s="9"/>
      <c r="Q49" s="9"/>
      <c r="R49" s="9"/>
      <c r="S49" s="9"/>
      <c r="T49" s="9"/>
      <c r="U49" s="9"/>
      <c r="V49" s="9"/>
      <c r="W49" s="9"/>
      <c r="X49" s="9"/>
      <c r="Y49" s="15"/>
      <c r="Z49" s="15"/>
      <c r="AA49" s="15"/>
      <c r="AB49" s="9"/>
      <c r="AC49" s="18"/>
    </row>
    <row r="50" spans="1:29" s="1" customFormat="1">
      <c r="A50" s="7"/>
      <c r="B50" s="20" t="s">
        <v>41</v>
      </c>
      <c r="C50" s="9"/>
      <c r="D50" s="21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38</v>
      </c>
      <c r="P50" s="9"/>
      <c r="Q50" s="9"/>
      <c r="R50" s="9"/>
      <c r="S50" s="9"/>
      <c r="T50" s="9"/>
      <c r="U50" s="9"/>
      <c r="V50" s="9"/>
      <c r="W50" s="9"/>
      <c r="X50" s="9"/>
      <c r="Y50" s="15"/>
      <c r="Z50" s="15"/>
      <c r="AA50" s="15"/>
      <c r="AB50" s="9"/>
      <c r="AC50" s="18"/>
    </row>
    <row r="51" spans="1:29" s="1" customFormat="1">
      <c r="A51" s="18"/>
      <c r="B51" s="20" t="s">
        <v>108</v>
      </c>
      <c r="C51" s="7"/>
      <c r="D51" s="2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5"/>
      <c r="Z51" s="15"/>
      <c r="AA51" s="15"/>
      <c r="AB51" s="9"/>
      <c r="AC51" s="18"/>
    </row>
    <row r="52" spans="1:29" s="1" customFormat="1">
      <c r="A52" s="22"/>
      <c r="B52" s="20" t="s">
        <v>54</v>
      </c>
      <c r="C52" s="7"/>
      <c r="D52" s="21"/>
      <c r="E52" s="9"/>
      <c r="F52" s="9"/>
      <c r="G52" s="9"/>
      <c r="H52" s="9"/>
      <c r="I52" s="9"/>
      <c r="J52" s="9"/>
      <c r="K52" s="9"/>
      <c r="L52" s="9"/>
      <c r="M52" s="9"/>
      <c r="N52" s="9"/>
      <c r="O52" s="33"/>
      <c r="P52" s="33"/>
      <c r="Q52" s="33"/>
      <c r="R52" s="33"/>
      <c r="S52" s="33"/>
      <c r="T52" s="9"/>
      <c r="U52" s="9"/>
      <c r="V52" s="9"/>
      <c r="W52" s="9"/>
      <c r="X52" s="9"/>
      <c r="Y52" s="15"/>
      <c r="Z52" s="15"/>
      <c r="AA52" s="15"/>
      <c r="AB52" s="9"/>
      <c r="AC52" s="18"/>
    </row>
    <row r="53" spans="1:29" ht="151.5" customHeight="1">
      <c r="A53" s="7" t="s">
        <v>66</v>
      </c>
      <c r="B53" s="17" t="s">
        <v>96</v>
      </c>
      <c r="C53" s="9" t="s">
        <v>42</v>
      </c>
      <c r="D53" s="23" t="s">
        <v>67</v>
      </c>
      <c r="E53" s="11" t="s">
        <v>109</v>
      </c>
      <c r="F53" s="11" t="s">
        <v>110</v>
      </c>
      <c r="G53" s="11" t="s">
        <v>43</v>
      </c>
      <c r="H53" s="11" t="s">
        <v>44</v>
      </c>
      <c r="I53" s="12" t="s">
        <v>45</v>
      </c>
      <c r="J53" s="13" t="s">
        <v>46</v>
      </c>
      <c r="K53" s="11" t="s">
        <v>47</v>
      </c>
      <c r="L53" s="11" t="s">
        <v>58</v>
      </c>
      <c r="M53" s="11" t="s">
        <v>53</v>
      </c>
      <c r="N53" s="11" t="s">
        <v>49</v>
      </c>
      <c r="O53" s="9" t="s">
        <v>29</v>
      </c>
      <c r="P53" s="9" t="s">
        <v>50</v>
      </c>
      <c r="Q53" s="9">
        <v>18</v>
      </c>
      <c r="R53" s="9">
        <v>21</v>
      </c>
      <c r="S53" s="9">
        <v>0</v>
      </c>
      <c r="T53" s="9">
        <v>12</v>
      </c>
      <c r="U53" s="14">
        <f>(T53/R53)*100</f>
        <v>57.142857142857139</v>
      </c>
      <c r="V53" s="9">
        <v>0</v>
      </c>
      <c r="W53" s="32" t="s">
        <v>59</v>
      </c>
      <c r="X53" s="32" t="s">
        <v>52</v>
      </c>
      <c r="Y53" s="15">
        <v>100000</v>
      </c>
      <c r="Z53" s="15">
        <v>79111.67</v>
      </c>
      <c r="AA53" s="15">
        <v>79111.67</v>
      </c>
      <c r="AB53" s="14">
        <f>(AA53/Y53)*100</f>
        <v>79.111670000000004</v>
      </c>
      <c r="AC53" s="18">
        <v>0</v>
      </c>
    </row>
    <row r="54" spans="1:29" ht="39.75" customHeight="1">
      <c r="A54" s="7" t="s">
        <v>66</v>
      </c>
      <c r="B54" s="17" t="s">
        <v>97</v>
      </c>
      <c r="C54" s="9"/>
      <c r="D54" s="28"/>
      <c r="E54" s="9"/>
      <c r="F54" s="9"/>
      <c r="G54" s="9"/>
      <c r="H54" s="9"/>
      <c r="I54" s="9"/>
      <c r="J54" s="9"/>
      <c r="K54" s="9"/>
      <c r="L54" s="9"/>
      <c r="M54" s="9"/>
      <c r="N54" s="9"/>
      <c r="O54" s="9" t="s">
        <v>29</v>
      </c>
      <c r="P54" s="9"/>
      <c r="Q54" s="9"/>
      <c r="R54" s="9"/>
      <c r="S54" s="9"/>
      <c r="T54" s="9"/>
      <c r="U54" s="9"/>
      <c r="V54" s="9"/>
      <c r="W54" s="9"/>
      <c r="X54" s="9"/>
      <c r="Y54" s="15"/>
      <c r="Z54" s="15"/>
      <c r="AA54" s="15"/>
      <c r="AB54" s="9"/>
      <c r="AC54" s="18"/>
    </row>
    <row r="55" spans="1:29" ht="11.25" customHeight="1">
      <c r="A55" s="7" t="s">
        <v>66</v>
      </c>
      <c r="B55" s="2"/>
      <c r="C55" s="9"/>
      <c r="D55" s="21"/>
      <c r="E55" s="9"/>
      <c r="F55" s="9"/>
      <c r="G55" s="9"/>
      <c r="H55" s="9"/>
      <c r="I55" s="9"/>
      <c r="J55" s="9"/>
      <c r="K55" s="9"/>
      <c r="L55" s="9"/>
      <c r="M55" s="9"/>
      <c r="N55" s="9"/>
      <c r="O55" s="9" t="s">
        <v>30</v>
      </c>
      <c r="P55" s="9"/>
      <c r="Q55" s="9"/>
      <c r="R55" s="9"/>
      <c r="S55" s="9"/>
      <c r="T55" s="9"/>
      <c r="U55" s="9"/>
      <c r="V55" s="9"/>
      <c r="W55" s="9"/>
      <c r="X55" s="9"/>
      <c r="Y55" s="15"/>
      <c r="Z55" s="15"/>
      <c r="AA55" s="15"/>
      <c r="AB55" s="9"/>
      <c r="AC55" s="18"/>
    </row>
    <row r="56" spans="1:29" hidden="1">
      <c r="A56" s="7"/>
      <c r="B56" s="19" t="s">
        <v>31</v>
      </c>
      <c r="C56" s="9"/>
      <c r="D56" s="21"/>
      <c r="E56" s="9"/>
      <c r="F56" s="9"/>
      <c r="G56" s="9"/>
      <c r="H56" s="9"/>
      <c r="I56" s="9"/>
      <c r="J56" s="9"/>
      <c r="K56" s="9"/>
      <c r="L56" s="9"/>
      <c r="M56" s="9"/>
      <c r="N56" s="9"/>
      <c r="O56" s="9" t="s">
        <v>32</v>
      </c>
      <c r="P56" s="9"/>
      <c r="Q56" s="9"/>
      <c r="R56" s="9"/>
      <c r="S56" s="9"/>
      <c r="T56" s="9"/>
      <c r="U56" s="9"/>
      <c r="V56" s="9"/>
      <c r="W56" s="9"/>
      <c r="X56" s="9"/>
      <c r="Y56" s="15"/>
      <c r="Z56" s="15"/>
      <c r="AA56" s="15"/>
      <c r="AB56" s="9"/>
      <c r="AC56" s="18"/>
    </row>
    <row r="57" spans="1:29" hidden="1">
      <c r="A57" s="7"/>
      <c r="B57" s="20" t="s">
        <v>40</v>
      </c>
      <c r="C57" s="9"/>
      <c r="D57" s="21"/>
      <c r="E57" s="9"/>
      <c r="F57" s="9"/>
      <c r="G57" s="9"/>
      <c r="H57" s="9"/>
      <c r="I57" s="9"/>
      <c r="J57" s="9"/>
      <c r="K57" s="9"/>
      <c r="L57" s="9"/>
      <c r="M57" s="9"/>
      <c r="N57" s="9"/>
      <c r="O57" s="9" t="s">
        <v>33</v>
      </c>
      <c r="P57" s="9"/>
      <c r="Q57" s="9"/>
      <c r="R57" s="9"/>
      <c r="S57" s="9"/>
      <c r="T57" s="9"/>
      <c r="U57" s="9"/>
      <c r="V57" s="9"/>
      <c r="W57" s="9"/>
      <c r="X57" s="9"/>
      <c r="Y57" s="15"/>
      <c r="Z57" s="15"/>
      <c r="AA57" s="15"/>
      <c r="AB57" s="9"/>
      <c r="AC57" s="18"/>
    </row>
    <row r="58" spans="1:29" hidden="1">
      <c r="A58" s="7" t="s">
        <v>66</v>
      </c>
      <c r="B58" s="19" t="s">
        <v>35</v>
      </c>
      <c r="C58" s="9"/>
      <c r="D58" s="21"/>
      <c r="E58" s="9"/>
      <c r="F58" s="9"/>
      <c r="G58" s="9"/>
      <c r="H58" s="9"/>
      <c r="I58" s="9"/>
      <c r="J58" s="9"/>
      <c r="K58" s="9"/>
      <c r="L58" s="9"/>
      <c r="M58" s="9"/>
      <c r="N58" s="9"/>
      <c r="O58" s="9" t="s">
        <v>34</v>
      </c>
      <c r="P58" s="9"/>
      <c r="Q58" s="9"/>
      <c r="R58" s="9"/>
      <c r="S58" s="9"/>
      <c r="T58" s="9"/>
      <c r="U58" s="9"/>
      <c r="V58" s="9"/>
      <c r="W58" s="9"/>
      <c r="X58" s="9"/>
      <c r="Y58" s="15"/>
      <c r="Z58" s="15"/>
      <c r="AA58" s="15"/>
      <c r="AB58" s="9"/>
      <c r="AC58" s="18"/>
    </row>
    <row r="59" spans="1:29" hidden="1">
      <c r="A59" s="7"/>
      <c r="B59" s="20" t="s">
        <v>37</v>
      </c>
      <c r="C59" s="9"/>
      <c r="D59" s="21"/>
      <c r="E59" s="9"/>
      <c r="F59" s="9"/>
      <c r="G59" s="9"/>
      <c r="H59" s="9"/>
      <c r="I59" s="9"/>
      <c r="J59" s="9"/>
      <c r="K59" s="9"/>
      <c r="L59" s="9"/>
      <c r="M59" s="9"/>
      <c r="N59" s="9"/>
      <c r="O59" s="9" t="s">
        <v>36</v>
      </c>
      <c r="P59" s="9"/>
      <c r="Q59" s="9"/>
      <c r="R59" s="9"/>
      <c r="S59" s="9"/>
      <c r="T59" s="9"/>
      <c r="U59" s="9"/>
      <c r="V59" s="9"/>
      <c r="W59" s="9"/>
      <c r="X59" s="9"/>
      <c r="Y59" s="15"/>
      <c r="Z59" s="15"/>
      <c r="AA59" s="15"/>
      <c r="AB59" s="9"/>
      <c r="AC59" s="18"/>
    </row>
    <row r="60" spans="1:29">
      <c r="A60" s="7"/>
      <c r="B60" s="20" t="s">
        <v>55</v>
      </c>
      <c r="C60" s="9"/>
      <c r="D60" s="21"/>
      <c r="E60" s="9"/>
      <c r="F60" s="9"/>
      <c r="G60" s="9"/>
      <c r="H60" s="9"/>
      <c r="I60" s="9"/>
      <c r="J60" s="9"/>
      <c r="K60" s="9"/>
      <c r="L60" s="9"/>
      <c r="M60" s="9"/>
      <c r="N60" s="9"/>
      <c r="O60" s="9" t="s">
        <v>38</v>
      </c>
      <c r="P60" s="9"/>
      <c r="Q60" s="9"/>
      <c r="R60" s="9"/>
      <c r="S60" s="9"/>
      <c r="T60" s="9"/>
      <c r="U60" s="9"/>
      <c r="V60" s="9"/>
      <c r="W60" s="9"/>
      <c r="X60" s="9"/>
      <c r="Y60" s="15"/>
      <c r="Z60" s="15"/>
      <c r="AA60" s="15"/>
      <c r="AB60" s="9"/>
      <c r="AC60" s="18"/>
    </row>
    <row r="61" spans="1:29">
      <c r="A61" s="18"/>
      <c r="B61" s="20" t="s">
        <v>56</v>
      </c>
      <c r="C61" s="7"/>
      <c r="D61" s="2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5"/>
      <c r="Z61" s="15"/>
      <c r="AA61" s="15"/>
      <c r="AB61" s="9"/>
      <c r="AC61" s="18"/>
    </row>
    <row r="62" spans="1:29">
      <c r="A62" s="22"/>
      <c r="B62" s="20" t="s">
        <v>57</v>
      </c>
      <c r="C62" s="7"/>
      <c r="D62" s="21"/>
      <c r="E62" s="9"/>
      <c r="F62" s="9"/>
      <c r="G62" s="9"/>
      <c r="H62" s="9"/>
      <c r="I62" s="9"/>
      <c r="J62" s="9"/>
      <c r="K62" s="9"/>
      <c r="L62" s="9"/>
      <c r="M62" s="9"/>
      <c r="N62" s="9"/>
      <c r="O62" s="33"/>
      <c r="P62" s="33"/>
      <c r="Q62" s="33"/>
      <c r="R62" s="33"/>
      <c r="S62" s="33"/>
      <c r="T62" s="9"/>
      <c r="U62" s="9"/>
      <c r="V62" s="9"/>
      <c r="W62" s="9"/>
      <c r="X62" s="9"/>
      <c r="Y62" s="15"/>
      <c r="Z62" s="15"/>
      <c r="AA62" s="15"/>
      <c r="AB62" s="9"/>
      <c r="AC62" s="18"/>
    </row>
    <row r="63" spans="1:29" ht="135">
      <c r="A63" s="36" t="s">
        <v>84</v>
      </c>
      <c r="B63" s="8" t="s">
        <v>98</v>
      </c>
      <c r="C63" s="9" t="s">
        <v>42</v>
      </c>
      <c r="D63" s="23" t="s">
        <v>107</v>
      </c>
      <c r="E63" s="11" t="s">
        <v>109</v>
      </c>
      <c r="F63" s="11" t="s">
        <v>110</v>
      </c>
      <c r="G63" s="11" t="s">
        <v>43</v>
      </c>
      <c r="H63" s="11" t="s">
        <v>44</v>
      </c>
      <c r="I63" s="12" t="s">
        <v>61</v>
      </c>
      <c r="J63" s="13" t="s">
        <v>85</v>
      </c>
      <c r="K63" s="11" t="s">
        <v>47</v>
      </c>
      <c r="L63" s="11" t="s">
        <v>58</v>
      </c>
      <c r="M63" s="11" t="s">
        <v>53</v>
      </c>
      <c r="N63" s="11" t="s">
        <v>49</v>
      </c>
      <c r="O63" s="9" t="s">
        <v>29</v>
      </c>
      <c r="P63" s="9" t="s">
        <v>50</v>
      </c>
      <c r="Q63" s="9">
        <v>300</v>
      </c>
      <c r="R63" s="9">
        <v>300</v>
      </c>
      <c r="S63" s="9">
        <v>0</v>
      </c>
      <c r="T63" s="9">
        <v>1113</v>
      </c>
      <c r="U63" s="14">
        <f>(T63/R63)*100</f>
        <v>371</v>
      </c>
      <c r="V63" s="9">
        <v>0</v>
      </c>
      <c r="W63" s="11" t="s">
        <v>59</v>
      </c>
      <c r="X63" s="11" t="s">
        <v>52</v>
      </c>
      <c r="Y63" s="15">
        <v>300000</v>
      </c>
      <c r="Z63" s="15">
        <v>165701.85999999999</v>
      </c>
      <c r="AA63" s="15">
        <v>165701.85999999999</v>
      </c>
      <c r="AB63" s="14">
        <f>(AA63/Y63)*100</f>
        <v>55.233953333333332</v>
      </c>
      <c r="AC63" s="14">
        <f>(AA63/Z63)*100</f>
        <v>100</v>
      </c>
    </row>
    <row r="64" spans="1:29" ht="33.75">
      <c r="A64" s="7" t="s">
        <v>84</v>
      </c>
      <c r="B64" s="17" t="s">
        <v>99</v>
      </c>
      <c r="C64" s="9"/>
      <c r="D64" s="23"/>
      <c r="E64" s="9"/>
      <c r="F64" s="9"/>
      <c r="G64" s="9"/>
      <c r="H64" s="9"/>
      <c r="I64" s="9"/>
      <c r="J64" s="9"/>
      <c r="K64" s="9"/>
      <c r="L64" s="9"/>
      <c r="M64" s="9"/>
      <c r="N64" s="9"/>
      <c r="O64" s="9" t="s">
        <v>29</v>
      </c>
      <c r="P64" s="9"/>
      <c r="Q64" s="9"/>
      <c r="R64" s="9"/>
      <c r="S64" s="9"/>
      <c r="T64" s="9"/>
      <c r="U64" s="9"/>
      <c r="V64" s="9"/>
      <c r="W64" s="9"/>
      <c r="X64" s="9"/>
      <c r="Y64" s="15"/>
      <c r="Z64" s="15"/>
      <c r="AA64" s="15"/>
      <c r="AB64" s="9"/>
      <c r="AC64" s="18"/>
    </row>
    <row r="65" spans="1:29">
      <c r="A65" s="7" t="s">
        <v>84</v>
      </c>
      <c r="B65" s="2"/>
      <c r="C65" s="9"/>
      <c r="D65" s="21"/>
      <c r="E65" s="9"/>
      <c r="F65" s="9"/>
      <c r="G65" s="9"/>
      <c r="H65" s="9"/>
      <c r="I65" s="9"/>
      <c r="J65" s="9"/>
      <c r="K65" s="9"/>
      <c r="L65" s="9"/>
      <c r="M65" s="9"/>
      <c r="N65" s="9"/>
      <c r="O65" s="9" t="s">
        <v>30</v>
      </c>
      <c r="P65" s="9"/>
      <c r="Q65" s="9"/>
      <c r="R65" s="9"/>
      <c r="S65" s="9"/>
      <c r="T65" s="9"/>
      <c r="U65" s="9"/>
      <c r="V65" s="9"/>
      <c r="W65" s="9"/>
      <c r="X65" s="9"/>
      <c r="Y65" s="15"/>
      <c r="Z65" s="15"/>
      <c r="AA65" s="15"/>
      <c r="AB65" s="9"/>
      <c r="AC65" s="18"/>
    </row>
    <row r="66" spans="1:29">
      <c r="A66" s="7"/>
      <c r="B66" s="19" t="s">
        <v>31</v>
      </c>
      <c r="C66" s="9"/>
      <c r="D66" s="21"/>
      <c r="E66" s="9"/>
      <c r="F66" s="9"/>
      <c r="G66" s="9"/>
      <c r="H66" s="9"/>
      <c r="I66" s="9"/>
      <c r="J66" s="9"/>
      <c r="K66" s="9"/>
      <c r="L66" s="9"/>
      <c r="M66" s="9"/>
      <c r="N66" s="9"/>
      <c r="O66" s="9" t="s">
        <v>32</v>
      </c>
      <c r="P66" s="9"/>
      <c r="Q66" s="9"/>
      <c r="R66" s="9"/>
      <c r="S66" s="9"/>
      <c r="T66" s="9"/>
      <c r="U66" s="9"/>
      <c r="V66" s="9"/>
      <c r="W66" s="9"/>
      <c r="X66" s="9"/>
      <c r="Y66" s="15"/>
      <c r="Z66" s="15"/>
      <c r="AA66" s="15"/>
      <c r="AB66" s="9"/>
      <c r="AC66" s="18"/>
    </row>
    <row r="67" spans="1:29">
      <c r="A67" s="7"/>
      <c r="B67" s="20" t="s">
        <v>40</v>
      </c>
      <c r="C67" s="9"/>
      <c r="D67" s="21"/>
      <c r="E67" s="9"/>
      <c r="F67" s="9"/>
      <c r="G67" s="9"/>
      <c r="H67" s="9"/>
      <c r="I67" s="9"/>
      <c r="J67" s="9"/>
      <c r="K67" s="9"/>
      <c r="L67" s="9"/>
      <c r="M67" s="9"/>
      <c r="N67" s="9"/>
      <c r="O67" s="9" t="s">
        <v>33</v>
      </c>
      <c r="P67" s="9"/>
      <c r="Q67" s="9"/>
      <c r="R67" s="9"/>
      <c r="S67" s="9"/>
      <c r="T67" s="9"/>
      <c r="U67" s="9"/>
      <c r="V67" s="9"/>
      <c r="W67" s="9"/>
      <c r="X67" s="9"/>
      <c r="Y67" s="15"/>
      <c r="Z67" s="15"/>
      <c r="AA67" s="15"/>
      <c r="AB67" s="9"/>
      <c r="AC67" s="18"/>
    </row>
    <row r="68" spans="1:29">
      <c r="A68" s="7" t="s">
        <v>84</v>
      </c>
      <c r="B68" s="19" t="s">
        <v>35</v>
      </c>
      <c r="C68" s="9"/>
      <c r="D68" s="21"/>
      <c r="E68" s="9"/>
      <c r="F68" s="9"/>
      <c r="G68" s="9"/>
      <c r="H68" s="9"/>
      <c r="I68" s="9"/>
      <c r="J68" s="9"/>
      <c r="K68" s="9"/>
      <c r="L68" s="9"/>
      <c r="M68" s="9"/>
      <c r="N68" s="9"/>
      <c r="O68" s="9" t="s">
        <v>34</v>
      </c>
      <c r="P68" s="9"/>
      <c r="Q68" s="9"/>
      <c r="R68" s="9"/>
      <c r="S68" s="9"/>
      <c r="T68" s="9"/>
      <c r="U68" s="9"/>
      <c r="V68" s="9"/>
      <c r="W68" s="9"/>
      <c r="X68" s="9"/>
      <c r="Y68" s="15"/>
      <c r="Z68" s="15"/>
      <c r="AA68" s="15"/>
      <c r="AB68" s="9"/>
      <c r="AC68" s="18"/>
    </row>
    <row r="69" spans="1:29">
      <c r="A69" s="7"/>
      <c r="B69" s="20" t="s">
        <v>37</v>
      </c>
      <c r="C69" s="9"/>
      <c r="D69" s="21"/>
      <c r="E69" s="9"/>
      <c r="F69" s="9"/>
      <c r="G69" s="9"/>
      <c r="H69" s="9"/>
      <c r="I69" s="9"/>
      <c r="J69" s="9"/>
      <c r="K69" s="9"/>
      <c r="L69" s="9"/>
      <c r="M69" s="9"/>
      <c r="N69" s="9"/>
      <c r="O69" s="9" t="s">
        <v>36</v>
      </c>
      <c r="P69" s="9"/>
      <c r="Q69" s="9"/>
      <c r="R69" s="9"/>
      <c r="S69" s="9"/>
      <c r="T69" s="9"/>
      <c r="U69" s="9"/>
      <c r="V69" s="9"/>
      <c r="W69" s="9"/>
      <c r="X69" s="9"/>
      <c r="Y69" s="15"/>
      <c r="Z69" s="15"/>
      <c r="AA69" s="15"/>
      <c r="AB69" s="9"/>
      <c r="AC69" s="18"/>
    </row>
    <row r="70" spans="1:29">
      <c r="A70" s="7"/>
      <c r="B70" s="20"/>
      <c r="C70" s="9"/>
      <c r="D70" s="21"/>
      <c r="E70" s="9"/>
      <c r="F70" s="9"/>
      <c r="G70" s="9"/>
      <c r="H70" s="9"/>
      <c r="I70" s="9"/>
      <c r="J70" s="9"/>
      <c r="K70" s="9"/>
      <c r="L70" s="9"/>
      <c r="M70" s="9"/>
      <c r="N70" s="9"/>
      <c r="O70" s="9" t="s">
        <v>38</v>
      </c>
      <c r="P70" s="9"/>
      <c r="Q70" s="9"/>
      <c r="R70" s="9"/>
      <c r="S70" s="9"/>
      <c r="T70" s="9"/>
      <c r="U70" s="9"/>
      <c r="V70" s="9"/>
      <c r="W70" s="9"/>
      <c r="X70" s="9"/>
      <c r="Y70" s="15"/>
      <c r="Z70" s="15"/>
      <c r="AA70" s="15"/>
      <c r="AB70" s="9"/>
      <c r="AC70" s="18"/>
    </row>
    <row r="71" spans="1:29">
      <c r="A71" s="18"/>
      <c r="B71" s="20"/>
      <c r="C71" s="7"/>
      <c r="D71" s="2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5"/>
      <c r="Z71" s="15"/>
      <c r="AA71" s="15"/>
      <c r="AB71" s="9"/>
      <c r="AC71" s="18"/>
    </row>
    <row r="72" spans="1:29">
      <c r="A72" s="22"/>
      <c r="B72" s="20"/>
      <c r="C72" s="7"/>
      <c r="D72" s="21"/>
      <c r="E72" s="9"/>
      <c r="F72" s="9"/>
      <c r="G72" s="9"/>
      <c r="H72" s="9"/>
      <c r="I72" s="9"/>
      <c r="J72" s="9"/>
      <c r="K72" s="9"/>
      <c r="L72" s="9"/>
      <c r="M72" s="9"/>
      <c r="N72" s="9"/>
      <c r="O72" s="33"/>
      <c r="P72" s="33"/>
      <c r="Q72" s="33"/>
      <c r="R72" s="33"/>
      <c r="S72" s="33"/>
      <c r="T72" s="9"/>
      <c r="U72" s="9"/>
      <c r="V72" s="9"/>
      <c r="W72" s="9"/>
      <c r="X72" s="9"/>
      <c r="Y72" s="15"/>
      <c r="Z72" s="15"/>
      <c r="AA72" s="15"/>
      <c r="AB72" s="9"/>
      <c r="AC72" s="18"/>
    </row>
    <row r="73" spans="1:29" ht="136.5" customHeight="1">
      <c r="A73" s="36" t="s">
        <v>75</v>
      </c>
      <c r="B73" s="8" t="s">
        <v>69</v>
      </c>
      <c r="C73" s="9" t="s">
        <v>42</v>
      </c>
      <c r="D73" s="23" t="s">
        <v>90</v>
      </c>
      <c r="E73" s="11" t="s">
        <v>109</v>
      </c>
      <c r="F73" s="11" t="s">
        <v>110</v>
      </c>
      <c r="G73" s="11" t="s">
        <v>43</v>
      </c>
      <c r="H73" s="11" t="s">
        <v>44</v>
      </c>
      <c r="I73" s="12" t="s">
        <v>61</v>
      </c>
      <c r="J73" s="13" t="s">
        <v>86</v>
      </c>
      <c r="K73" s="11" t="s">
        <v>47</v>
      </c>
      <c r="L73" s="24"/>
      <c r="M73" s="11"/>
      <c r="N73" s="11"/>
      <c r="O73" s="9"/>
      <c r="P73" s="9"/>
      <c r="Q73" s="9">
        <v>1800</v>
      </c>
      <c r="R73" s="9">
        <v>1850</v>
      </c>
      <c r="S73" s="9"/>
      <c r="T73" s="9">
        <v>2011</v>
      </c>
      <c r="U73" s="14">
        <f>(T73/R73)*100</f>
        <v>108.70270270270271</v>
      </c>
      <c r="V73" s="25"/>
      <c r="W73" s="31" t="s">
        <v>113</v>
      </c>
      <c r="X73" s="11"/>
      <c r="Y73" s="15">
        <v>385451.91</v>
      </c>
      <c r="Z73" s="15">
        <v>312090.34000000003</v>
      </c>
      <c r="AA73" s="15">
        <v>312090.34000000003</v>
      </c>
      <c r="AB73" s="14">
        <f>(AA73/Y73)*100</f>
        <v>80.967387085979169</v>
      </c>
      <c r="AC73" s="14">
        <f>(AA73/Z73)*100</f>
        <v>100</v>
      </c>
    </row>
    <row r="74" spans="1:29" ht="33.75">
      <c r="A74" s="7" t="s">
        <v>75</v>
      </c>
      <c r="B74" s="17" t="s">
        <v>70</v>
      </c>
      <c r="C74" s="9"/>
      <c r="D74" s="21"/>
      <c r="E74" s="9"/>
      <c r="F74" s="9"/>
      <c r="G74" s="9"/>
      <c r="H74" s="9"/>
      <c r="I74" s="9"/>
      <c r="J74" s="9"/>
      <c r="K74" s="9"/>
      <c r="L74" s="9"/>
      <c r="M74" s="9"/>
      <c r="N74" s="9"/>
      <c r="O74" s="9" t="s">
        <v>29</v>
      </c>
      <c r="P74" s="9"/>
      <c r="Q74" s="9"/>
      <c r="R74" s="9"/>
      <c r="S74" s="9"/>
      <c r="T74" s="9"/>
      <c r="U74" s="9"/>
      <c r="V74" s="9"/>
      <c r="W74" s="9"/>
      <c r="X74" s="9"/>
      <c r="Y74" s="15"/>
      <c r="Z74" s="15"/>
      <c r="AA74" s="15"/>
      <c r="AB74" s="9"/>
      <c r="AC74" s="18"/>
    </row>
    <row r="75" spans="1:29">
      <c r="A75" s="7" t="s">
        <v>75</v>
      </c>
      <c r="B75" s="2"/>
      <c r="C75" s="9"/>
      <c r="D75" s="21"/>
      <c r="E75" s="9"/>
      <c r="F75" s="9"/>
      <c r="G75" s="9"/>
      <c r="H75" s="9"/>
      <c r="I75" s="9"/>
      <c r="J75" s="9"/>
      <c r="K75" s="9"/>
      <c r="L75" s="9"/>
      <c r="M75" s="9"/>
      <c r="N75" s="9"/>
      <c r="O75" s="9" t="s">
        <v>30</v>
      </c>
      <c r="P75" s="9"/>
      <c r="Q75" s="9"/>
      <c r="R75" s="9"/>
      <c r="S75" s="9"/>
      <c r="T75" s="9"/>
      <c r="U75" s="9"/>
      <c r="V75" s="9"/>
      <c r="W75" s="9"/>
      <c r="X75" s="9"/>
      <c r="Y75" s="15"/>
      <c r="Z75" s="15"/>
      <c r="AA75" s="15"/>
      <c r="AB75" s="9"/>
      <c r="AC75" s="18"/>
    </row>
    <row r="76" spans="1:29">
      <c r="A76" s="7"/>
      <c r="B76" s="19" t="s">
        <v>31</v>
      </c>
      <c r="C76" s="9"/>
      <c r="D76" s="21"/>
      <c r="E76" s="9"/>
      <c r="F76" s="9"/>
      <c r="G76" s="9"/>
      <c r="H76" s="9"/>
      <c r="I76" s="9"/>
      <c r="J76" s="9"/>
      <c r="K76" s="9"/>
      <c r="L76" s="9"/>
      <c r="M76" s="9"/>
      <c r="N76" s="9"/>
      <c r="O76" s="9" t="s">
        <v>32</v>
      </c>
      <c r="P76" s="9"/>
      <c r="Q76" s="9"/>
      <c r="R76" s="9"/>
      <c r="S76" s="9"/>
      <c r="T76" s="9"/>
      <c r="U76" s="9"/>
      <c r="V76" s="9"/>
      <c r="W76" s="9"/>
      <c r="X76" s="9"/>
      <c r="Y76" s="15"/>
      <c r="Z76" s="15"/>
      <c r="AA76" s="15"/>
      <c r="AB76" s="9"/>
      <c r="AC76" s="18"/>
    </row>
    <row r="77" spans="1:29">
      <c r="A77" s="7"/>
      <c r="B77" s="20" t="s">
        <v>71</v>
      </c>
      <c r="C77" s="9"/>
      <c r="D77" s="21"/>
      <c r="E77" s="9"/>
      <c r="F77" s="9"/>
      <c r="G77" s="9"/>
      <c r="H77" s="9"/>
      <c r="I77" s="9"/>
      <c r="J77" s="9"/>
      <c r="K77" s="9"/>
      <c r="L77" s="9"/>
      <c r="M77" s="9"/>
      <c r="N77" s="9"/>
      <c r="O77" s="9" t="s">
        <v>33</v>
      </c>
      <c r="P77" s="9"/>
      <c r="Q77" s="9"/>
      <c r="R77" s="9"/>
      <c r="S77" s="9"/>
      <c r="T77" s="9"/>
      <c r="U77" s="9"/>
      <c r="V77" s="9"/>
      <c r="W77" s="9"/>
      <c r="X77" s="9"/>
      <c r="Y77" s="15"/>
      <c r="Z77" s="15"/>
      <c r="AA77" s="15"/>
      <c r="AB77" s="9"/>
      <c r="AC77" s="18"/>
    </row>
    <row r="78" spans="1:29">
      <c r="A78" s="7" t="s">
        <v>75</v>
      </c>
      <c r="B78" s="19" t="s">
        <v>35</v>
      </c>
      <c r="C78" s="9"/>
      <c r="D78" s="21"/>
      <c r="E78" s="9"/>
      <c r="F78" s="9"/>
      <c r="G78" s="9"/>
      <c r="H78" s="9"/>
      <c r="I78" s="9"/>
      <c r="J78" s="9"/>
      <c r="K78" s="9"/>
      <c r="L78" s="9"/>
      <c r="M78" s="9"/>
      <c r="N78" s="9"/>
      <c r="O78" s="9" t="s">
        <v>34</v>
      </c>
      <c r="P78" s="9"/>
      <c r="Q78" s="9"/>
      <c r="R78" s="9"/>
      <c r="S78" s="9"/>
      <c r="T78" s="9"/>
      <c r="U78" s="9"/>
      <c r="V78" s="9"/>
      <c r="W78" s="9"/>
      <c r="X78" s="9"/>
      <c r="Y78" s="15"/>
      <c r="Z78" s="15"/>
      <c r="AA78" s="15"/>
      <c r="AB78" s="9"/>
      <c r="AC78" s="18"/>
    </row>
    <row r="79" spans="1:29">
      <c r="A79" s="7"/>
      <c r="B79" s="20" t="s">
        <v>37</v>
      </c>
      <c r="C79" s="9"/>
      <c r="D79" s="21"/>
      <c r="E79" s="9"/>
      <c r="F79" s="9"/>
      <c r="G79" s="9"/>
      <c r="H79" s="9"/>
      <c r="I79" s="9"/>
      <c r="J79" s="9"/>
      <c r="K79" s="9"/>
      <c r="L79" s="9"/>
      <c r="M79" s="9"/>
      <c r="N79" s="9"/>
      <c r="O79" s="9" t="s">
        <v>36</v>
      </c>
      <c r="P79" s="9"/>
      <c r="Q79" s="9"/>
      <c r="R79" s="9"/>
      <c r="S79" s="9"/>
      <c r="T79" s="9"/>
      <c r="U79" s="9"/>
      <c r="V79" s="9"/>
      <c r="W79" s="9"/>
      <c r="X79" s="9"/>
      <c r="Y79" s="15"/>
      <c r="Z79" s="15"/>
      <c r="AA79" s="15"/>
      <c r="AB79" s="9"/>
      <c r="AC79" s="18"/>
    </row>
    <row r="80" spans="1:29">
      <c r="A80" s="7"/>
      <c r="B80" s="20"/>
      <c r="C80" s="9"/>
      <c r="D80" s="21"/>
      <c r="E80" s="9"/>
      <c r="F80" s="9"/>
      <c r="G80" s="9"/>
      <c r="H80" s="9"/>
      <c r="I80" s="9"/>
      <c r="J80" s="9"/>
      <c r="K80" s="9"/>
      <c r="L80" s="9"/>
      <c r="M80" s="9"/>
      <c r="N80" s="9"/>
      <c r="O80" s="9" t="s">
        <v>38</v>
      </c>
      <c r="P80" s="9"/>
      <c r="Q80" s="9"/>
      <c r="R80" s="9"/>
      <c r="S80" s="9"/>
      <c r="T80" s="9"/>
      <c r="U80" s="9"/>
      <c r="V80" s="9"/>
      <c r="W80" s="9"/>
      <c r="X80" s="9"/>
      <c r="Y80" s="15"/>
      <c r="Z80" s="15"/>
      <c r="AA80" s="15"/>
      <c r="AB80" s="9"/>
      <c r="AC80" s="18"/>
    </row>
    <row r="81" spans="1:29">
      <c r="A81" s="18"/>
      <c r="B81" s="20"/>
      <c r="C81" s="7"/>
      <c r="D81" s="2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5"/>
      <c r="Z81" s="15"/>
      <c r="AA81" s="15"/>
      <c r="AB81" s="9"/>
      <c r="AC81" s="18"/>
    </row>
    <row r="82" spans="1:29">
      <c r="A82" s="22"/>
      <c r="B82" s="20"/>
      <c r="C82" s="7"/>
      <c r="D82" s="21"/>
      <c r="E82" s="9"/>
      <c r="F82" s="9"/>
      <c r="G82" s="9"/>
      <c r="H82" s="9"/>
      <c r="I82" s="9"/>
      <c r="J82" s="9"/>
      <c r="K82" s="9"/>
      <c r="L82" s="9"/>
      <c r="M82" s="9"/>
      <c r="N82" s="9"/>
      <c r="O82" s="33"/>
      <c r="P82" s="33"/>
      <c r="Q82" s="33"/>
      <c r="R82" s="33"/>
      <c r="S82" s="33"/>
      <c r="T82" s="9"/>
      <c r="U82" s="9"/>
      <c r="V82" s="9"/>
      <c r="W82" s="9"/>
      <c r="X82" s="9"/>
      <c r="Y82" s="15"/>
      <c r="Z82" s="15"/>
      <c r="AA82" s="15"/>
      <c r="AB82" s="9"/>
      <c r="AC82" s="18"/>
    </row>
    <row r="83" spans="1:29" ht="133.5" customHeight="1">
      <c r="A83" s="36" t="s">
        <v>76</v>
      </c>
      <c r="B83" s="8" t="s">
        <v>69</v>
      </c>
      <c r="C83" s="9" t="s">
        <v>42</v>
      </c>
      <c r="D83" s="23" t="s">
        <v>89</v>
      </c>
      <c r="E83" s="10" t="s">
        <v>109</v>
      </c>
      <c r="F83" s="10" t="s">
        <v>110</v>
      </c>
      <c r="G83" s="11" t="s">
        <v>43</v>
      </c>
      <c r="H83" s="11" t="s">
        <v>44</v>
      </c>
      <c r="I83" s="12" t="s">
        <v>61</v>
      </c>
      <c r="J83" s="13" t="s">
        <v>87</v>
      </c>
      <c r="K83" s="11" t="s">
        <v>47</v>
      </c>
      <c r="L83" s="24"/>
      <c r="M83" s="11"/>
      <c r="N83" s="11"/>
      <c r="O83" s="9"/>
      <c r="P83" s="9"/>
      <c r="Q83" s="9">
        <v>2400</v>
      </c>
      <c r="R83" s="9">
        <v>2500</v>
      </c>
      <c r="S83" s="9"/>
      <c r="T83" s="9">
        <v>6000</v>
      </c>
      <c r="U83" s="14">
        <f>(T83/R83)*100</f>
        <v>240</v>
      </c>
      <c r="V83" s="25"/>
      <c r="W83" s="11"/>
      <c r="X83" s="11"/>
      <c r="Y83" s="15">
        <v>337707</v>
      </c>
      <c r="Z83" s="15">
        <v>693973.12</v>
      </c>
      <c r="AA83" s="15">
        <v>693973.12</v>
      </c>
      <c r="AB83" s="14">
        <f>(AA83/Y83)*100</f>
        <v>205.49562786676026</v>
      </c>
      <c r="AC83" s="14">
        <f>(AA83/Z83)*100</f>
        <v>100</v>
      </c>
    </row>
    <row r="84" spans="1:29" ht="33.75">
      <c r="A84" s="7" t="s">
        <v>76</v>
      </c>
      <c r="B84" s="17" t="s">
        <v>70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 t="s">
        <v>29</v>
      </c>
      <c r="P84" s="9"/>
      <c r="Q84" s="9"/>
      <c r="R84" s="9"/>
      <c r="S84" s="9"/>
      <c r="T84" s="9"/>
      <c r="U84" s="9"/>
      <c r="V84" s="9"/>
      <c r="W84" s="9"/>
      <c r="X84" s="9"/>
      <c r="Y84" s="15"/>
      <c r="Z84" s="15"/>
      <c r="AA84" s="15"/>
      <c r="AB84" s="9"/>
      <c r="AC84" s="18"/>
    </row>
    <row r="85" spans="1:29">
      <c r="A85" s="7" t="s">
        <v>76</v>
      </c>
      <c r="B85" s="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 t="s">
        <v>30</v>
      </c>
      <c r="P85" s="9"/>
      <c r="Q85" s="9"/>
      <c r="R85" s="9"/>
      <c r="S85" s="9"/>
      <c r="T85" s="9"/>
      <c r="U85" s="9"/>
      <c r="V85" s="9"/>
      <c r="W85" s="9"/>
      <c r="X85" s="9"/>
      <c r="Y85" s="15"/>
      <c r="Z85" s="15"/>
      <c r="AA85" s="15"/>
      <c r="AB85" s="9"/>
      <c r="AC85" s="18"/>
    </row>
    <row r="86" spans="1:29">
      <c r="A86" s="7"/>
      <c r="B86" s="19" t="s">
        <v>31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 t="s">
        <v>32</v>
      </c>
      <c r="P86" s="9"/>
      <c r="Q86" s="9"/>
      <c r="R86" s="9"/>
      <c r="S86" s="9"/>
      <c r="T86" s="9"/>
      <c r="U86" s="9"/>
      <c r="V86" s="9"/>
      <c r="W86" s="9"/>
      <c r="X86" s="9"/>
      <c r="Y86" s="15"/>
      <c r="Z86" s="15"/>
      <c r="AA86" s="15"/>
      <c r="AB86" s="9"/>
      <c r="AC86" s="18"/>
    </row>
    <row r="87" spans="1:29">
      <c r="A87" s="7"/>
      <c r="B87" s="20" t="s">
        <v>71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 t="s">
        <v>33</v>
      </c>
      <c r="P87" s="9"/>
      <c r="Q87" s="9"/>
      <c r="R87" s="9"/>
      <c r="S87" s="9"/>
      <c r="T87" s="9"/>
      <c r="U87" s="9"/>
      <c r="V87" s="9"/>
      <c r="W87" s="9"/>
      <c r="X87" s="9"/>
      <c r="Y87" s="15"/>
      <c r="Z87" s="15"/>
      <c r="AA87" s="15"/>
      <c r="AB87" s="9"/>
      <c r="AC87" s="18"/>
    </row>
    <row r="88" spans="1:29">
      <c r="A88" s="7" t="s">
        <v>76</v>
      </c>
      <c r="B88" s="19" t="s">
        <v>35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 t="s">
        <v>34</v>
      </c>
      <c r="P88" s="9"/>
      <c r="Q88" s="9"/>
      <c r="R88" s="9"/>
      <c r="S88" s="9"/>
      <c r="T88" s="9"/>
      <c r="U88" s="9"/>
      <c r="V88" s="9"/>
      <c r="W88" s="9"/>
      <c r="X88" s="9"/>
      <c r="Y88" s="15"/>
      <c r="Z88" s="15"/>
      <c r="AA88" s="15"/>
      <c r="AB88" s="9"/>
      <c r="AC88" s="18"/>
    </row>
    <row r="89" spans="1:29">
      <c r="A89" s="7"/>
      <c r="B89" s="20" t="s">
        <v>37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 t="s">
        <v>36</v>
      </c>
      <c r="P89" s="9"/>
      <c r="Q89" s="9"/>
      <c r="R89" s="9"/>
      <c r="S89" s="9"/>
      <c r="T89" s="9"/>
      <c r="U89" s="9"/>
      <c r="V89" s="9"/>
      <c r="W89" s="9"/>
      <c r="X89" s="9"/>
      <c r="Y89" s="15"/>
      <c r="Z89" s="15"/>
      <c r="AA89" s="15"/>
      <c r="AB89" s="9"/>
      <c r="AC89" s="18"/>
    </row>
    <row r="90" spans="1:29">
      <c r="A90" s="7"/>
      <c r="B90" s="2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 t="s">
        <v>38</v>
      </c>
      <c r="P90" s="9"/>
      <c r="Q90" s="9"/>
      <c r="R90" s="9"/>
      <c r="S90" s="9"/>
      <c r="T90" s="9"/>
      <c r="U90" s="9"/>
      <c r="V90" s="9"/>
      <c r="W90" s="9"/>
      <c r="X90" s="9"/>
      <c r="Y90" s="15"/>
      <c r="Z90" s="15"/>
      <c r="AA90" s="15"/>
      <c r="AB90" s="9"/>
      <c r="AC90" s="18"/>
    </row>
    <row r="91" spans="1:29">
      <c r="A91" s="18"/>
      <c r="B91" s="20"/>
      <c r="C91" s="7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5"/>
      <c r="Z91" s="15"/>
      <c r="AA91" s="15"/>
      <c r="AB91" s="9"/>
      <c r="AC91" s="18"/>
    </row>
    <row r="92" spans="1:29">
      <c r="A92" s="22"/>
      <c r="B92" s="20"/>
      <c r="C92" s="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33"/>
      <c r="P92" s="33"/>
      <c r="Q92" s="33"/>
      <c r="R92" s="33"/>
      <c r="S92" s="33"/>
      <c r="T92" s="9"/>
      <c r="U92" s="9"/>
      <c r="V92" s="9"/>
      <c r="W92" s="9"/>
      <c r="X92" s="9"/>
      <c r="Y92" s="15"/>
      <c r="Z92" s="15"/>
      <c r="AA92" s="15"/>
      <c r="AB92" s="9"/>
      <c r="AC92" s="18"/>
    </row>
    <row r="93" spans="1:29" ht="152.25" customHeight="1">
      <c r="A93" s="7" t="s">
        <v>77</v>
      </c>
      <c r="B93" s="8" t="s">
        <v>100</v>
      </c>
      <c r="C93" s="9" t="s">
        <v>42</v>
      </c>
      <c r="D93" s="23" t="s">
        <v>103</v>
      </c>
      <c r="E93" s="11" t="s">
        <v>109</v>
      </c>
      <c r="F93" s="11" t="s">
        <v>110</v>
      </c>
      <c r="G93" s="11" t="s">
        <v>43</v>
      </c>
      <c r="H93" s="11" t="s">
        <v>44</v>
      </c>
      <c r="I93" s="12" t="s">
        <v>61</v>
      </c>
      <c r="J93" s="13" t="s">
        <v>88</v>
      </c>
      <c r="K93" s="11" t="s">
        <v>47</v>
      </c>
      <c r="L93" s="24"/>
      <c r="M93" s="11"/>
      <c r="N93" s="11"/>
      <c r="O93" s="9"/>
      <c r="P93" s="9"/>
      <c r="Q93" s="9">
        <v>0</v>
      </c>
      <c r="R93" s="9">
        <v>100</v>
      </c>
      <c r="S93" s="9"/>
      <c r="T93" s="9">
        <v>100</v>
      </c>
      <c r="U93" s="14">
        <f>(T93/R93)*100</f>
        <v>100</v>
      </c>
      <c r="V93" s="25"/>
      <c r="W93" s="11"/>
      <c r="X93" s="11"/>
      <c r="Y93" s="15">
        <v>150000</v>
      </c>
      <c r="Z93" s="15">
        <v>0</v>
      </c>
      <c r="AA93" s="15">
        <v>150000</v>
      </c>
      <c r="AB93" s="14">
        <f>(AA93/Y93)*100</f>
        <v>100</v>
      </c>
      <c r="AC93" s="14">
        <v>0</v>
      </c>
    </row>
    <row r="94" spans="1:29" ht="45">
      <c r="A94" s="7" t="s">
        <v>77</v>
      </c>
      <c r="B94" s="17" t="s">
        <v>101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 t="s">
        <v>29</v>
      </c>
      <c r="P94" s="9"/>
      <c r="Q94" s="9"/>
      <c r="R94" s="9"/>
      <c r="S94" s="9"/>
      <c r="T94" s="9"/>
      <c r="U94" s="9"/>
      <c r="V94" s="9"/>
      <c r="W94" s="9"/>
      <c r="X94" s="9"/>
      <c r="Y94" s="15"/>
      <c r="Z94" s="15"/>
      <c r="AA94" s="15"/>
      <c r="AB94" s="9"/>
      <c r="AC94" s="18"/>
    </row>
    <row r="95" spans="1:29">
      <c r="A95" s="7" t="s">
        <v>77</v>
      </c>
      <c r="B95" s="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 t="s">
        <v>30</v>
      </c>
      <c r="P95" s="9"/>
      <c r="Q95" s="9"/>
      <c r="R95" s="9"/>
      <c r="S95" s="9"/>
      <c r="T95" s="9"/>
      <c r="U95" s="9"/>
      <c r="V95" s="9"/>
      <c r="W95" s="9"/>
      <c r="X95" s="9"/>
      <c r="Y95" s="15"/>
      <c r="Z95" s="15"/>
      <c r="AA95" s="15"/>
      <c r="AB95" s="9"/>
      <c r="AC95" s="18"/>
    </row>
    <row r="96" spans="1:29">
      <c r="A96" s="7"/>
      <c r="B96" s="19" t="s">
        <v>31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 t="s">
        <v>32</v>
      </c>
      <c r="P96" s="9"/>
      <c r="Q96" s="9"/>
      <c r="R96" s="9"/>
      <c r="S96" s="9"/>
      <c r="T96" s="9"/>
      <c r="U96" s="9"/>
      <c r="V96" s="9"/>
      <c r="W96" s="9"/>
      <c r="X96" s="9"/>
      <c r="Y96" s="15"/>
      <c r="Z96" s="15"/>
      <c r="AA96" s="15"/>
      <c r="AB96" s="9"/>
      <c r="AC96" s="18"/>
    </row>
    <row r="97" spans="1:29">
      <c r="A97" s="7"/>
      <c r="B97" s="20" t="s">
        <v>102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 t="s">
        <v>33</v>
      </c>
      <c r="P97" s="9"/>
      <c r="Q97" s="9"/>
      <c r="R97" s="9"/>
      <c r="S97" s="9"/>
      <c r="T97" s="9"/>
      <c r="U97" s="9"/>
      <c r="V97" s="9"/>
      <c r="W97" s="9"/>
      <c r="X97" s="9"/>
      <c r="Y97" s="15"/>
      <c r="Z97" s="15"/>
      <c r="AA97" s="15"/>
      <c r="AB97" s="9"/>
      <c r="AC97" s="18"/>
    </row>
    <row r="98" spans="1:29">
      <c r="A98" s="7" t="s">
        <v>77</v>
      </c>
      <c r="B98" s="19" t="s">
        <v>35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 t="s">
        <v>34</v>
      </c>
      <c r="P98" s="9"/>
      <c r="Q98" s="9"/>
      <c r="R98" s="9"/>
      <c r="S98" s="9"/>
      <c r="T98" s="9"/>
      <c r="U98" s="9"/>
      <c r="V98" s="9"/>
      <c r="W98" s="9"/>
      <c r="X98" s="9"/>
      <c r="Y98" s="15"/>
      <c r="Z98" s="15"/>
      <c r="AA98" s="15"/>
      <c r="AB98" s="9"/>
      <c r="AC98" s="18"/>
    </row>
    <row r="99" spans="1:29">
      <c r="A99" s="7"/>
      <c r="B99" s="20" t="s">
        <v>37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 t="s">
        <v>36</v>
      </c>
      <c r="P99" s="9"/>
      <c r="Q99" s="9"/>
      <c r="R99" s="9"/>
      <c r="S99" s="9"/>
      <c r="T99" s="9"/>
      <c r="U99" s="9"/>
      <c r="V99" s="9"/>
      <c r="W99" s="9"/>
      <c r="X99" s="9"/>
      <c r="Y99" s="15"/>
      <c r="Z99" s="15"/>
      <c r="AA99" s="15"/>
      <c r="AB99" s="9"/>
      <c r="AC99" s="18"/>
    </row>
    <row r="100" spans="1:29">
      <c r="A100" s="7"/>
      <c r="B100" s="2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 t="s">
        <v>38</v>
      </c>
      <c r="P100" s="9"/>
      <c r="Q100" s="9"/>
      <c r="R100" s="9"/>
      <c r="S100" s="9"/>
      <c r="T100" s="9"/>
      <c r="U100" s="9"/>
      <c r="V100" s="9"/>
      <c r="W100" s="9"/>
      <c r="X100" s="9"/>
      <c r="Y100" s="15"/>
      <c r="Z100" s="15"/>
      <c r="AA100" s="15"/>
      <c r="AB100" s="9"/>
      <c r="AC100" s="18"/>
    </row>
    <row r="101" spans="1:29">
      <c r="A101" s="18"/>
      <c r="B101" s="20"/>
      <c r="C101" s="7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5"/>
      <c r="Z101" s="15"/>
      <c r="AA101" s="15"/>
      <c r="AB101" s="9"/>
      <c r="AC101" s="18"/>
    </row>
    <row r="102" spans="1:29">
      <c r="A102" s="22"/>
      <c r="B102" s="20"/>
      <c r="C102" s="7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33"/>
      <c r="P102" s="33"/>
      <c r="Q102" s="33"/>
      <c r="R102" s="33"/>
      <c r="S102" s="33"/>
      <c r="T102" s="9"/>
      <c r="U102" s="9"/>
      <c r="V102" s="9"/>
      <c r="W102" s="9"/>
      <c r="X102" s="9"/>
      <c r="Y102" s="15"/>
      <c r="Z102" s="15"/>
      <c r="AA102" s="15"/>
      <c r="AB102" s="9"/>
      <c r="AC102" s="18"/>
    </row>
  </sheetData>
  <mergeCells count="11">
    <mergeCell ref="A1:AC1"/>
    <mergeCell ref="O52:S52"/>
    <mergeCell ref="O62:S62"/>
    <mergeCell ref="O42:S42"/>
    <mergeCell ref="O32:S32"/>
    <mergeCell ref="O22:S22"/>
    <mergeCell ref="O82:S82"/>
    <mergeCell ref="O92:S92"/>
    <mergeCell ref="O102:S102"/>
    <mergeCell ref="O12:S12"/>
    <mergeCell ref="O72:S72"/>
  </mergeCells>
  <pageMargins left="0.70866141732283472" right="0.70866141732283472" top="0.74803149606299213" bottom="0.74803149606299213" header="0.31496062992125984" footer="0.31496062992125984"/>
  <pageSetup scale="2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cp:lastPrinted>2017-07-31T19:57:19Z</cp:lastPrinted>
  <dcterms:created xsi:type="dcterms:W3CDTF">2017-07-27T03:52:18Z</dcterms:created>
  <dcterms:modified xsi:type="dcterms:W3CDTF">2018-01-26T15:11:57Z</dcterms:modified>
</cp:coreProperties>
</file>