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'EA-01'!$A$1:$D$7</definedName>
    <definedName name="_xlnm.Print_Area" localSheetId="32">'EA-02'!$A$1:$E$16</definedName>
    <definedName name="_xlnm.Print_Area" localSheetId="34">'EA-03'!$A$1:$E$33</definedName>
    <definedName name="_xlnm.Print_Area" localSheetId="40">'EFE-01  '!$A$1:$E$13</definedName>
    <definedName name="_xlnm.Print_Area" localSheetId="42">'EFE-02'!$A$1:$D$7</definedName>
    <definedName name="_xlnm.Print_Area" localSheetId="44">'EFE-03'!$A$1:$C$43</definedName>
    <definedName name="_xlnm.Print_Area" localSheetId="1">'ESF-01'!$A$1:$E$79</definedName>
    <definedName name="_xlnm.Print_Area" localSheetId="3">'ESF-02 '!$A$1:$H$26</definedName>
    <definedName name="_xlnm.Print_Area" localSheetId="5">'ESF-03'!$A$1:$I$25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 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'VHP-02'!$A$1:$F$28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62913"/>
</workbook>
</file>

<file path=xl/calcChain.xml><?xml version="1.0" encoding="utf-8"?>
<calcChain xmlns="http://schemas.openxmlformats.org/spreadsheetml/2006/main">
  <c r="D35" i="46" l="1"/>
  <c r="C35" i="46"/>
  <c r="C24" i="50" l="1"/>
  <c r="C13" i="50"/>
  <c r="E27" i="48"/>
  <c r="D27" i="48"/>
  <c r="C27" i="48"/>
  <c r="C26" i="44"/>
  <c r="C8" i="52" s="1"/>
  <c r="C9" i="44"/>
  <c r="E70" i="37"/>
  <c r="D70" i="37"/>
  <c r="C70" i="37"/>
  <c r="E60" i="37"/>
  <c r="D60" i="37"/>
  <c r="D10" i="51" s="1"/>
  <c r="C60" i="37"/>
  <c r="E50" i="37"/>
  <c r="D50" i="37"/>
  <c r="C50" i="37"/>
  <c r="E40" i="37"/>
  <c r="D40" i="37"/>
  <c r="C40" i="37"/>
  <c r="E30" i="37"/>
  <c r="D30" i="37"/>
  <c r="C30" i="37"/>
  <c r="E16" i="37"/>
  <c r="D16" i="37"/>
  <c r="C16" i="37"/>
  <c r="C8" i="53" l="1"/>
  <c r="C9" i="53"/>
  <c r="C27" i="53"/>
  <c r="C9" i="52"/>
  <c r="C15" i="52"/>
  <c r="C11" i="49"/>
  <c r="D11" i="49"/>
  <c r="E11" i="49"/>
  <c r="C14" i="47"/>
  <c r="D14" i="47"/>
  <c r="E14" i="47"/>
  <c r="C14" i="45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C20" i="52"/>
</calcChain>
</file>

<file path=xl/sharedStrings.xml><?xml version="1.0" encoding="utf-8"?>
<sst xmlns="http://schemas.openxmlformats.org/spreadsheetml/2006/main" count="1136" uniqueCount="660">
  <si>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</si>
  <si>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</si>
  <si>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</si>
  <si>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</si>
  <si>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</si>
  <si>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</si>
  <si>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</si>
  <si>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</si>
  <si>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</si>
  <si>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</si>
  <si>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</si>
  <si>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</si>
  <si>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</si>
  <si>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</si>
  <si>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</si>
  <si>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</si>
  <si>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</si>
  <si>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</si>
  <si>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</si>
  <si>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</si>
  <si>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</si>
  <si>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</si>
  <si>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</si>
  <si>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</si>
  <si>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</si>
  <si>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</si>
  <si>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</si>
  <si>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</si>
  <si>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</si>
  <si>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</si>
  <si>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</si>
  <si>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</si>
  <si>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</si>
  <si>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</si>
  <si>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</si>
  <si>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</si>
  <si>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</si>
  <si>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</si>
  <si>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</si>
  <si>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</si>
  <si>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</si>
  <si>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</si>
  <si>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</si>
  <si>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</si>
  <si>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</si>
  <si>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</si>
  <si>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</si>
  <si>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</si>
  <si>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</si>
  <si>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</si>
  <si>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</si>
  <si>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</si>
  <si>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</si>
  <si>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</si>
  <si>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</si>
  <si>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</si>
  <si>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</si>
  <si>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</si>
  <si>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</si>
  <si>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</si>
  <si>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</si>
  <si>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</si>
  <si>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</si>
  <si>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</si>
  <si>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</si>
  <si>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</si>
  <si>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</si>
  <si>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</si>
  <si>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</si>
  <si>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</si>
  <si>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</si>
  <si>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</si>
  <si>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</si>
  <si>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</si>
  <si>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</si>
  <si>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</si>
  <si>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</si>
  <si>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</si>
  <si>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</si>
  <si>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</si>
  <si>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</si>
  <si>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</si>
  <si>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</si>
  <si>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</si>
  <si>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</si>
  <si>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</si>
  <si>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</si>
  <si>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</si>
  <si>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</si>
  <si>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</si>
  <si>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</si>
  <si>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</si>
  <si>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</si>
  <si>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</si>
  <si>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</si>
  <si>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</si>
  <si>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</si>
  <si>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</si>
  <si>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</si>
  <si>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</si>
  <si>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</si>
  <si>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</si>
  <si>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</si>
  <si>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</si>
  <si>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</si>
  <si>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</si>
  <si>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</si>
  <si>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</si>
  <si>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</si>
  <si>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</si>
  <si>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</si>
  <si>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</si>
  <si>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</si>
  <si>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</si>
  <si>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</si>
  <si>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</si>
  <si>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</si>
  <si>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</si>
  <si>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</si>
  <si>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</si>
  <si>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</si>
  <si>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</si>
  <si>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</si>
  <si>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</si>
  <si>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</si>
  <si>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</si>
  <si>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</si>
  <si>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</si>
  <si>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</si>
  <si>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</si>
  <si>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</si>
  <si>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</si>
  <si>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</si>
  <si>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</si>
  <si>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</si>
  <si>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</si>
  <si>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</si>
  <si>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</si>
  <si>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</si>
  <si>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</si>
  <si>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</si>
  <si>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</si>
  <si>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</si>
  <si>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</si>
  <si>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</si>
  <si>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</si>
  <si>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</si>
  <si>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</si>
  <si>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</si>
  <si>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</si>
  <si>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</si>
  <si>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</si>
  <si>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</si>
  <si>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</si>
  <si>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</si>
  <si>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</si>
  <si>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</si>
  <si>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</si>
  <si>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</si>
  <si>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</si>
  <si>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</si>
  <si>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</si>
  <si>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</si>
  <si>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</si>
  <si>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</si>
  <si>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</si>
  <si>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</si>
  <si>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</si>
  <si>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</si>
  <si>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</si>
  <si>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</si>
  <si>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</si>
  <si>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</si>
  <si>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</si>
  <si>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</si>
  <si>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</si>
  <si>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</si>
  <si>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</si>
  <si>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</si>
  <si>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</si>
  <si>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</si>
  <si>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</si>
  <si>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</si>
  <si>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</si>
  <si>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</si>
  <si>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</si>
  <si>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</si>
  <si>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</si>
  <si>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</si>
  <si>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</si>
  <si>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</si>
  <si>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</si>
  <si>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</si>
  <si>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</si>
  <si>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</si>
  <si>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</si>
  <si>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</si>
  <si>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</si>
  <si>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</si>
  <si>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</si>
  <si>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</si>
  <si>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</si>
  <si>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</si>
  <si>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</si>
  <si>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</si>
  <si>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</si>
  <si>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</si>
  <si>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</si>
  <si>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</si>
  <si>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</si>
  <si>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</si>
  <si>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</si>
  <si>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</si>
  <si>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</si>
  <si>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</si>
  <si>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</si>
  <si>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</si>
  <si>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</si>
  <si>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</si>
  <si>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</si>
  <si>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</si>
  <si>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</si>
  <si>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</si>
  <si>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</si>
  <si>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</si>
  <si>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</si>
  <si>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</si>
  <si>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</si>
  <si>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</si>
  <si>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</si>
  <si>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</si>
  <si>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</si>
  <si>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</si>
  <si>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</si>
  <si>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</si>
  <si>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</si>
  <si>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</si>
  <si>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</si>
  <si>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</si>
  <si>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</si>
  <si>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</si>
  <si>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</si>
  <si>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</si>
  <si>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</si>
  <si>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</si>
  <si>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</si>
  <si>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</si>
  <si>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</si>
  <si>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</si>
  <si>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</si>
  <si>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</si>
  <si>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</si>
  <si>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</si>
  <si>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</si>
  <si>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</si>
  <si>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</si>
  <si>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</si>
  <si>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</si>
  <si>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</si>
  <si>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</si>
  <si>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</si>
  <si>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</si>
  <si>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</si>
  <si>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</si>
  <si>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</si>
  <si>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</si>
  <si>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</si>
  <si>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</si>
  <si>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</si>
  <si>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</si>
  <si>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</si>
  <si>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</si>
  <si>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</si>
  <si>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</si>
  <si>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</si>
  <si>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</si>
  <si>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</si>
  <si>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</si>
  <si>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</si>
  <si>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</si>
  <si>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</si>
  <si>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</si>
  <si>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</si>
  <si>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</si>
  <si>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</si>
  <si>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</si>
  <si>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</si>
  <si>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</si>
  <si>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</si>
  <si>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</si>
  <si>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</si>
  <si>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</si>
  <si>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</si>
  <si>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</si>
  <si>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</si>
  <si>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</si>
  <si>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</si>
  <si>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</si>
  <si>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</si>
  <si>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</si>
  <si>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</si>
  <si>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</si>
  <si>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</si>
  <si>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</si>
  <si>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</si>
  <si>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</si>
  <si>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</si>
  <si>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</si>
  <si>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</si>
  <si>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</si>
  <si>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</si>
  <si>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</si>
  <si>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</si>
  <si>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</si>
  <si>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</si>
  <si>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</si>
  <si>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</si>
  <si>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</si>
  <si>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</si>
  <si>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</si>
  <si>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</si>
  <si>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</si>
  <si>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</si>
  <si>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</si>
  <si>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</si>
  <si>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</si>
  <si>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</si>
  <si>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</si>
  <si>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</si>
  <si>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</si>
  <si>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</si>
  <si>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</si>
  <si>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</si>
  <si>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</si>
  <si>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</si>
  <si>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</si>
  <si>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</si>
  <si>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</si>
  <si>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</si>
  <si>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</si>
  <si>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</si>
  <si>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</si>
  <si>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</si>
  <si>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</si>
  <si>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</si>
  <si>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</si>
  <si>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</si>
  <si>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</si>
  <si>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</si>
  <si>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</si>
  <si>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</si>
  <si>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</si>
  <si>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</si>
  <si>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</si>
  <si>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</si>
  <si>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</si>
  <si>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</si>
  <si>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</si>
  <si>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</si>
  <si>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</si>
  <si>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</si>
  <si>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</si>
  <si>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</si>
  <si>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</si>
  <si>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</si>
  <si>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</si>
  <si>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</si>
  <si>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</si>
  <si>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</si>
  <si>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</si>
  <si>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</si>
  <si>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</si>
  <si>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</si>
  <si>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</si>
  <si>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</si>
  <si>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</si>
  <si>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</si>
  <si>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</si>
  <si>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</si>
  <si>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</si>
  <si>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</si>
  <si>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</si>
  <si>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</si>
  <si>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</si>
  <si>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</si>
  <si>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</si>
  <si>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</si>
  <si>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</si>
  <si>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</si>
  <si>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</si>
  <si>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</si>
  <si>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</si>
  <si>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</si>
  <si>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</si>
  <si>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</si>
  <si>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</si>
  <si>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</si>
  <si>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</si>
  <si>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</si>
  <si>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</si>
  <si>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</si>
  <si>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</si>
  <si>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</si>
  <si>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</si>
  <si>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</si>
  <si>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</si>
  <si>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</si>
  <si>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</si>
  <si>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</si>
  <si>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</si>
  <si>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</si>
  <si>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</si>
  <si>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</si>
  <si>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</si>
  <si>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</si>
  <si>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</si>
  <si>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</si>
  <si>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</si>
  <si>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</si>
  <si>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</si>
  <si>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</si>
  <si>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</si>
  <si>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</si>
  <si>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</si>
  <si>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</si>
  <si>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</si>
  <si>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</si>
  <si>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</si>
  <si>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</si>
  <si>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</si>
  <si>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</si>
  <si>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</si>
  <si>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</si>
  <si>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</si>
  <si>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</si>
  <si>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</si>
  <si>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</si>
  <si>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</si>
  <si>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</si>
  <si>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</si>
  <si>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</si>
  <si>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</si>
  <si>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</si>
  <si>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</si>
  <si>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</si>
  <si>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</si>
  <si>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</si>
  <si>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</si>
  <si>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</si>
  <si>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</si>
  <si>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</si>
  <si>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</si>
  <si>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</si>
  <si>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</si>
  <si>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</si>
  <si>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</si>
  <si>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</si>
  <si>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</si>
  <si>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</si>
  <si>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</si>
  <si>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</si>
  <si>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</si>
  <si>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</si>
  <si>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</si>
  <si>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</si>
  <si>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</si>
  <si>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</si>
  <si>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</si>
  <si>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</si>
  <si>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</si>
  <si>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</si>
  <si>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</si>
  <si>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</si>
  <si>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</si>
  <si>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</si>
  <si>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</si>
  <si>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</si>
  <si>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</si>
  <si>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</si>
  <si>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</si>
  <si>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</si>
  <si>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</si>
  <si>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</si>
  <si>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</si>
  <si>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</si>
  <si>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</si>
  <si>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</si>
  <si>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</si>
  <si>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</si>
  <si>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</si>
  <si>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</si>
  <si>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</si>
  <si>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</si>
  <si>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</si>
  <si>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</si>
  <si>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</si>
  <si>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</si>
  <si>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</si>
  <si>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</si>
  <si>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</si>
  <si>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</si>
  <si>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</si>
  <si>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</si>
  <si>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</si>
  <si>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</si>
  <si>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</si>
  <si>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</si>
  <si>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</si>
  <si>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</si>
  <si>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</si>
  <si>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</si>
  <si>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</si>
  <si>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</si>
  <si>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</si>
  <si>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</si>
  <si>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</si>
  <si>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</si>
  <si>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</si>
  <si>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Anticipos de Nómina</t>
  </si>
  <si>
    <t>Otros deudores</t>
  </si>
  <si>
    <t>ISR RETENIDO EN BCOS</t>
  </si>
  <si>
    <t>Muebles de oficina y estantería</t>
  </si>
  <si>
    <t>Automóviles y camiones</t>
  </si>
  <si>
    <t>Proveedores por pagar CP</t>
  </si>
  <si>
    <t>APORTACIONES INICIATIVA PRIVADA</t>
  </si>
  <si>
    <t>I.S.R. RETENIDO POR SALARIOS</t>
  </si>
  <si>
    <t>I.S.R. RETENIDO POR HONORARIOS</t>
  </si>
  <si>
    <t>IMPUESTO CEDULAR</t>
  </si>
  <si>
    <t>RETENCIONES CUOTAS IMSS</t>
  </si>
  <si>
    <t>CONVENIOS MUNICIPALES</t>
  </si>
  <si>
    <t>TRANSF PARA SERV PERSONALES</t>
  </si>
  <si>
    <t>TRANSF PARA SERVICIOS BASICOS</t>
  </si>
  <si>
    <t>RESULTADOS DE EJERCICIO 2006</t>
  </si>
  <si>
    <t>RESULTADOS DE EJERCICIO 2007</t>
  </si>
  <si>
    <t>RESULTADOS DE EJERCICIO 2008</t>
  </si>
  <si>
    <t>RESULTADOS DE EJERCICIO 2009</t>
  </si>
  <si>
    <t>RESULTADOS DE EJERCICIO 2010</t>
  </si>
  <si>
    <t>RESULTADOS DEL EJERCICIO 2011</t>
  </si>
  <si>
    <t>RESULTADOS DEL EJERCICIO 2012</t>
  </si>
  <si>
    <t>RESULTADOS DEL EJERCICIO 2013</t>
  </si>
  <si>
    <t>RESULTADO DEL EJERCICIO 2014</t>
  </si>
  <si>
    <t>RESULTADO DEL EJERCICIO 2015</t>
  </si>
  <si>
    <t>RESULTADO DEL EJERCICIO 2016</t>
  </si>
  <si>
    <t>APLICACION DE REM CTA PUB 2012</t>
  </si>
  <si>
    <t>BANORTE 0186317884</t>
  </si>
  <si>
    <t>BANORTE 0409090541</t>
  </si>
  <si>
    <t>BANORTE 0461739512</t>
  </si>
  <si>
    <t>Gerente
Lic.Guillermo Gonzalez Engelbrecht</t>
  </si>
  <si>
    <t>Subgerente Administrativo y Financiero
C.P. Maria Ofelia Torres Arteaga</t>
  </si>
  <si>
    <t>0112300001</t>
  </si>
  <si>
    <t>Funcionarios y empleados</t>
  </si>
  <si>
    <t>0112300011</t>
  </si>
  <si>
    <t>0112900001</t>
  </si>
  <si>
    <t>0112900002</t>
  </si>
  <si>
    <t>NO APLICA</t>
  </si>
  <si>
    <t>0124115111</t>
  </si>
  <si>
    <t>0124135151</t>
  </si>
  <si>
    <t>Computadoras y equipo periférico</t>
  </si>
  <si>
    <t>0124415411</t>
  </si>
  <si>
    <t>0126305111</t>
  </si>
  <si>
    <t>0126305151</t>
  </si>
  <si>
    <t>0126305411</t>
  </si>
  <si>
    <t>0211200001</t>
  </si>
  <si>
    <t>0211400001</t>
  </si>
  <si>
    <t>0211700001</t>
  </si>
  <si>
    <t>0211700002</t>
  </si>
  <si>
    <t>I.S.R. RETENIDO ASIMILADOS A SALARIOS</t>
  </si>
  <si>
    <t>0211700003</t>
  </si>
  <si>
    <t>0211700005</t>
  </si>
  <si>
    <t>0211700007</t>
  </si>
  <si>
    <t>0211700301</t>
  </si>
  <si>
    <t>RETENCION PRESTAMOS CAJA POPULAR SMA</t>
  </si>
  <si>
    <t>0421308301</t>
  </si>
  <si>
    <t>CONVENIOS ESTATALES</t>
  </si>
  <si>
    <t>0421308302</t>
  </si>
  <si>
    <t>CONVENIOS BENEFIC</t>
  </si>
  <si>
    <t>0421308303</t>
  </si>
  <si>
    <t>0422109101</t>
  </si>
  <si>
    <t>0422109102</t>
  </si>
  <si>
    <t>TRANSF PARA MATERIALES Y SUMINISTROS</t>
  </si>
  <si>
    <t>0422109103</t>
  </si>
  <si>
    <t>0511101131</t>
  </si>
  <si>
    <t>Sueldos Base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</si>
  <si>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</si>
  <si>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</si>
  <si>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</si>
  <si>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</si>
  <si>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</si>
  <si>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</si>
  <si>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</si>
  <si>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</si>
  <si>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</si>
  <si>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</si>
  <si>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</si>
  <si>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</si>
  <si>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0511501592</t>
  </si>
  <si>
    <t>Otras prestaciones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</si>
  <si>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</si>
  <si>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</si>
  <si>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</si>
  <si>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</si>
  <si>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</si>
  <si>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</si>
  <si>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0512202212</t>
  </si>
  <si>
    <t>Prod Alim p pers en instalac de depend y ent</t>
  </si>
  <si>
    <t>0512602612</t>
  </si>
  <si>
    <t>Combus Lub y aditivos vehículos Serv Pub</t>
  </si>
  <si>
    <t>0512702711</t>
  </si>
  <si>
    <t>Vestuario y uniformes</t>
  </si>
  <si>
    <t>0513103151</t>
  </si>
  <si>
    <t>Servicio telefonía celular</t>
  </si>
  <si>
    <t>0513403411</t>
  </si>
  <si>
    <t>Servicios financieros y bancarios</t>
  </si>
  <si>
    <t>0513503511</t>
  </si>
  <si>
    <t>Conservación y mantenimiento de inmuebles</t>
  </si>
  <si>
    <t>0513503551</t>
  </si>
  <si>
    <t>Mantto y conserv Veh terrestres aéreos mariti</t>
  </si>
  <si>
    <t>0513603611</t>
  </si>
  <si>
    <t>Difusión e Info mensajes activ gubernamentales</t>
  </si>
  <si>
    <t>0513603612</t>
  </si>
  <si>
    <t>Impresión y elaborac public ofic y de informaci</t>
  </si>
  <si>
    <t>0513603631</t>
  </si>
  <si>
    <t>Serv de creatividad preproducción y producción d</t>
  </si>
  <si>
    <t>0513603661</t>
  </si>
  <si>
    <t>Servicio de creación y difusión contenido exclusiv</t>
  </si>
  <si>
    <t>0513703781</t>
  </si>
  <si>
    <t>Servicios integrales de traslado y viáticos</t>
  </si>
  <si>
    <t>0513803831</t>
  </si>
  <si>
    <t>Congresos y convenciones</t>
  </si>
  <si>
    <t>0513903921</t>
  </si>
  <si>
    <t>Otros impuestos y derechos</t>
  </si>
  <si>
    <t>0513903981</t>
  </si>
  <si>
    <t>Impuesto sobre nóminas</t>
  </si>
  <si>
    <t>0321000001</t>
  </si>
  <si>
    <t>Resultados del Ejercicio</t>
  </si>
  <si>
    <t>RESULTADO DEL EJERC (AHORRO/DESAHORRO)</t>
  </si>
  <si>
    <t>0322000001</t>
  </si>
  <si>
    <t>0322000002</t>
  </si>
  <si>
    <t>0322000003</t>
  </si>
  <si>
    <t>0322000004</t>
  </si>
  <si>
    <t>0322000005</t>
  </si>
  <si>
    <t>0322000006</t>
  </si>
  <si>
    <t>RESULTADOS DE EJERCICIOS ANTERIORES</t>
  </si>
  <si>
    <t>0322000007</t>
  </si>
  <si>
    <t>0322000008</t>
  </si>
  <si>
    <t>0322000009</t>
  </si>
  <si>
    <t>0322000010</t>
  </si>
  <si>
    <t>0322000011</t>
  </si>
  <si>
    <t>0322000012</t>
  </si>
  <si>
    <t>0322000108</t>
  </si>
  <si>
    <t>0322000501</t>
  </si>
  <si>
    <t>APLICACION DE REMANENTE RECURSO PROPIO 2014</t>
  </si>
  <si>
    <t>0322000801</t>
  </si>
  <si>
    <t>APLICACION DE REMANENTE RECURSO MUNICIPAL 2016</t>
  </si>
  <si>
    <t>0211100171</t>
  </si>
  <si>
    <t>PASIVOS CAPITULO 1000 AL CIERRE 2017</t>
  </si>
  <si>
    <t>0211200173</t>
  </si>
  <si>
    <t>PASIVOS CAPITULO 3000 AL CIERRE 2017</t>
  </si>
  <si>
    <t>0513403451</t>
  </si>
  <si>
    <t>Seguro de bienes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</si>
</sst>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0" tint="-0.3499862666707357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92">
    <xf numFmtId="0" fontId="0" fillId="0" borderId="0" xfId="0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3" fillId="0" borderId="7" xfId="0" applyFont="1" applyBorder="1"/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5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7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19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0" fillId="0" borderId="24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16" fillId="3" borderId="1" xfId="3" applyFont="1" applyFill="1" applyBorder="1" applyAlignment="1" applyProtection="1">
      <alignment horizontal="center" vertical="top"/>
      <protection hidden="1"/>
    </xf>
    <xf numFmtId="4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0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19" fillId="3" borderId="2" xfId="0" applyFont="1" applyFill="1" applyBorder="1" applyAlignment="1">
      <alignment vertical="center"/>
    </xf>
    <xf numFmtId="0" fontId="21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0" fillId="0" borderId="2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19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3" fillId="0" borderId="0" xfId="0" applyFont="1" applyAlignment="1">
      <alignment vertical="center"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1" xfId="6" applyNumberFormat="1" applyFont="1" applyFill="1" applyBorder="1" applyAlignment="1">
      <alignment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24" xfId="0" applyNumberFormat="1" applyFont="1" applyFill="1" applyBorder="1" applyAlignment="1">
      <alignment wrapText="1"/>
    </xf>
    <xf numFmtId="0" fontId="25" fillId="0" borderId="0" xfId="0" applyFont="1"/>
    <xf numFmtId="0" fontId="26" fillId="0" borderId="0" xfId="0" applyFont="1"/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/>
    </xf>
    <xf numFmtId="0" fontId="26" fillId="0" borderId="8" xfId="0" applyFont="1" applyFill="1" applyBorder="1"/>
    <xf numFmtId="0" fontId="27" fillId="0" borderId="5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left" indent="1"/>
    </xf>
    <xf numFmtId="0" fontId="26" fillId="0" borderId="9" xfId="0" applyFont="1" applyFill="1" applyBorder="1"/>
    <xf numFmtId="0" fontId="27" fillId="0" borderId="6" xfId="0" applyFont="1" applyFill="1" applyBorder="1" applyAlignment="1">
      <alignment horizontal="center"/>
    </xf>
    <xf numFmtId="0" fontId="26" fillId="0" borderId="7" xfId="0" applyFont="1" applyBorder="1"/>
    <xf numFmtId="0" fontId="26" fillId="0" borderId="0" xfId="3" applyFont="1" applyAlignment="1" applyProtection="1">
      <alignment vertical="top"/>
    </xf>
    <xf numFmtId="0" fontId="26" fillId="0" borderId="0" xfId="3" applyFont="1" applyAlignment="1">
      <alignment vertical="top" wrapText="1"/>
    </xf>
    <xf numFmtId="0" fontId="26" fillId="0" borderId="0" xfId="3" applyFont="1" applyAlignment="1">
      <alignment vertical="top"/>
    </xf>
    <xf numFmtId="0" fontId="26" fillId="0" borderId="0" xfId="3" applyFont="1" applyAlignment="1" applyProtection="1">
      <alignment vertical="top" wrapText="1"/>
      <protection locked="0"/>
    </xf>
    <xf numFmtId="0" fontId="26" fillId="0" borderId="0" xfId="3" applyFont="1" applyAlignment="1" applyProtection="1">
      <alignment horizontal="left" vertical="top" wrapText="1" indent="5"/>
      <protection locked="0"/>
    </xf>
    <xf numFmtId="0" fontId="26" fillId="0" borderId="0" xfId="3" applyFont="1" applyAlignment="1" applyProtection="1">
      <alignment vertical="top"/>
      <protection locked="0"/>
    </xf>
    <xf numFmtId="0" fontId="26" fillId="0" borderId="0" xfId="3" applyFont="1" applyBorder="1" applyAlignment="1" applyProtection="1">
      <alignment horizontal="left" vertical="top" wrapText="1" indent="2"/>
      <protection locked="0"/>
    </xf>
    <xf numFmtId="0" fontId="24" fillId="4" borderId="20" xfId="0" applyFont="1" applyFill="1" applyBorder="1" applyAlignment="1" applyProtection="1">
      <alignment horizontal="center" vertical="center"/>
      <protection locked="0"/>
    </xf>
    <xf numFmtId="0" fontId="24" fillId="4" borderId="21" xfId="0" applyFont="1" applyFill="1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center" vertical="top" wrapText="1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abSelected="1" zoomScaleNormal="100" zoomScaleSheetLayoutView="100" workbookViewId="0">
      <pane ySplit="2" topLeftCell="A3" activePane="bottomLeft" state="frozen"/>
      <selection activeCell="A14" sqref="A14:B14"/>
      <selection pane="bottomLeft" activeCell="B25" sqref="B25"/>
    </sheetView>
  </sheetViews>
  <sheetFormatPr baseColWidth="10" defaultColWidth="12.85546875" defaultRowHeight="11.25" x14ac:dyDescent="0.2"/>
  <cols>
    <col min="1" max="1" width="14.7109375" style="441" customWidth="1"/>
    <col min="2" max="2" width="63.7109375" style="441" bestFit="1" customWidth="1"/>
    <col min="3" max="3" width="19.7109375" style="441" customWidth="1"/>
    <col min="4" max="16384" width="12.85546875" style="441"/>
  </cols>
  <sheetData>
    <row r="1" spans="1:3" ht="35.1" customHeight="1" x14ac:dyDescent="0.2">
      <c r="A1" s="459" t="s">
        <v>133</v>
      </c>
      <c r="B1" s="460"/>
      <c r="C1" s="440"/>
    </row>
    <row r="2" spans="1:3" ht="15" customHeight="1" x14ac:dyDescent="0.2">
      <c r="A2" s="442" t="s">
        <v>131</v>
      </c>
      <c r="B2" s="443" t="s">
        <v>132</v>
      </c>
    </row>
    <row r="3" spans="1:3" x14ac:dyDescent="0.2">
      <c r="A3" s="444"/>
      <c r="B3" s="445"/>
    </row>
    <row r="4" spans="1:3" x14ac:dyDescent="0.2">
      <c r="A4" s="446"/>
      <c r="B4" s="447" t="s">
        <v>137</v>
      </c>
    </row>
    <row r="5" spans="1:3" x14ac:dyDescent="0.2">
      <c r="A5" s="446"/>
      <c r="B5" s="447"/>
    </row>
    <row r="6" spans="1:3" x14ac:dyDescent="0.2">
      <c r="A6" s="446"/>
      <c r="B6" s="448" t="s">
        <v>0</v>
      </c>
    </row>
    <row r="7" spans="1:3" x14ac:dyDescent="0.2">
      <c r="A7" s="446" t="s">
        <v>1</v>
      </c>
      <c r="B7" s="449" t="s">
        <v>2</v>
      </c>
    </row>
    <row r="8" spans="1:3" x14ac:dyDescent="0.2">
      <c r="A8" s="446" t="s">
        <v>3</v>
      </c>
      <c r="B8" s="449" t="s">
        <v>4</v>
      </c>
    </row>
    <row r="9" spans="1:3" x14ac:dyDescent="0.2">
      <c r="A9" s="446" t="s">
        <v>5</v>
      </c>
      <c r="B9" s="449" t="s">
        <v>6</v>
      </c>
    </row>
    <row r="10" spans="1:3" x14ac:dyDescent="0.2">
      <c r="A10" s="446" t="s">
        <v>7</v>
      </c>
      <c r="B10" s="449" t="s">
        <v>8</v>
      </c>
    </row>
    <row r="11" spans="1:3" x14ac:dyDescent="0.2">
      <c r="A11" s="446" t="s">
        <v>9</v>
      </c>
      <c r="B11" s="449" t="s">
        <v>10</v>
      </c>
    </row>
    <row r="12" spans="1:3" x14ac:dyDescent="0.2">
      <c r="A12" s="446" t="s">
        <v>11</v>
      </c>
      <c r="B12" s="449" t="s">
        <v>12</v>
      </c>
    </row>
    <row r="13" spans="1:3" x14ac:dyDescent="0.2">
      <c r="A13" s="446" t="s">
        <v>13</v>
      </c>
      <c r="B13" s="449" t="s">
        <v>14</v>
      </c>
    </row>
    <row r="14" spans="1:3" x14ac:dyDescent="0.2">
      <c r="A14" s="446" t="s">
        <v>15</v>
      </c>
      <c r="B14" s="449" t="s">
        <v>16</v>
      </c>
    </row>
    <row r="15" spans="1:3" x14ac:dyDescent="0.2">
      <c r="A15" s="446" t="s">
        <v>17</v>
      </c>
      <c r="B15" s="449" t="s">
        <v>18</v>
      </c>
    </row>
    <row r="16" spans="1:3" x14ac:dyDescent="0.2">
      <c r="A16" s="446" t="s">
        <v>19</v>
      </c>
      <c r="B16" s="449" t="s">
        <v>20</v>
      </c>
    </row>
    <row r="17" spans="1:2" x14ac:dyDescent="0.2">
      <c r="A17" s="446" t="s">
        <v>21</v>
      </c>
      <c r="B17" s="449" t="s">
        <v>22</v>
      </c>
    </row>
    <row r="18" spans="1:2" x14ac:dyDescent="0.2">
      <c r="A18" s="446" t="s">
        <v>23</v>
      </c>
      <c r="B18" s="449" t="s">
        <v>24</v>
      </c>
    </row>
    <row r="19" spans="1:2" x14ac:dyDescent="0.2">
      <c r="A19" s="446" t="s">
        <v>25</v>
      </c>
      <c r="B19" s="449" t="s">
        <v>26</v>
      </c>
    </row>
    <row r="20" spans="1:2" x14ac:dyDescent="0.2">
      <c r="A20" s="446" t="s">
        <v>27</v>
      </c>
      <c r="B20" s="449" t="s">
        <v>28</v>
      </c>
    </row>
    <row r="21" spans="1:2" x14ac:dyDescent="0.2">
      <c r="A21" s="446" t="s">
        <v>229</v>
      </c>
      <c r="B21" s="449" t="s">
        <v>29</v>
      </c>
    </row>
    <row r="22" spans="1:2" x14ac:dyDescent="0.2">
      <c r="A22" s="446" t="s">
        <v>230</v>
      </c>
      <c r="B22" s="449" t="s">
        <v>30</v>
      </c>
    </row>
    <row r="23" spans="1:2" x14ac:dyDescent="0.2">
      <c r="A23" s="446" t="s">
        <v>231</v>
      </c>
      <c r="B23" s="449" t="s">
        <v>31</v>
      </c>
    </row>
    <row r="24" spans="1:2" x14ac:dyDescent="0.2">
      <c r="A24" s="446" t="s">
        <v>32</v>
      </c>
      <c r="B24" s="449" t="s">
        <v>33</v>
      </c>
    </row>
    <row r="25" spans="1:2" x14ac:dyDescent="0.2">
      <c r="A25" s="446" t="s">
        <v>34</v>
      </c>
      <c r="B25" s="449" t="s">
        <v>35</v>
      </c>
    </row>
    <row r="26" spans="1:2" x14ac:dyDescent="0.2">
      <c r="A26" s="446" t="s">
        <v>36</v>
      </c>
      <c r="B26" s="449" t="s">
        <v>37</v>
      </c>
    </row>
    <row r="27" spans="1:2" x14ac:dyDescent="0.2">
      <c r="A27" s="446" t="s">
        <v>38</v>
      </c>
      <c r="B27" s="449" t="s">
        <v>39</v>
      </c>
    </row>
    <row r="28" spans="1:2" x14ac:dyDescent="0.2">
      <c r="A28" s="446" t="s">
        <v>226</v>
      </c>
      <c r="B28" s="449" t="s">
        <v>227</v>
      </c>
    </row>
    <row r="29" spans="1:2" x14ac:dyDescent="0.2">
      <c r="A29" s="446"/>
      <c r="B29" s="449"/>
    </row>
    <row r="30" spans="1:2" x14ac:dyDescent="0.2">
      <c r="A30" s="446"/>
      <c r="B30" s="448"/>
    </row>
    <row r="31" spans="1:2" x14ac:dyDescent="0.2">
      <c r="A31" s="446" t="s">
        <v>141</v>
      </c>
      <c r="B31" s="449" t="s">
        <v>135</v>
      </c>
    </row>
    <row r="32" spans="1:2" x14ac:dyDescent="0.2">
      <c r="A32" s="446" t="s">
        <v>142</v>
      </c>
      <c r="B32" s="449" t="s">
        <v>136</v>
      </c>
    </row>
    <row r="33" spans="1:4" x14ac:dyDescent="0.2">
      <c r="A33" s="446"/>
      <c r="B33" s="449"/>
    </row>
    <row r="34" spans="1:4" x14ac:dyDescent="0.2">
      <c r="A34" s="446"/>
      <c r="B34" s="447" t="s">
        <v>138</v>
      </c>
    </row>
    <row r="35" spans="1:4" x14ac:dyDescent="0.2">
      <c r="A35" s="446" t="s">
        <v>140</v>
      </c>
      <c r="B35" s="449" t="s">
        <v>41</v>
      </c>
    </row>
    <row r="36" spans="1:4" x14ac:dyDescent="0.2">
      <c r="A36" s="446"/>
      <c r="B36" s="449" t="s">
        <v>42</v>
      </c>
    </row>
    <row r="37" spans="1:4" ht="12" thickBot="1" x14ac:dyDescent="0.25">
      <c r="A37" s="450"/>
      <c r="B37" s="451"/>
    </row>
    <row r="39" spans="1:4" x14ac:dyDescent="0.2">
      <c r="A39" s="452" t="s">
        <v>236</v>
      </c>
      <c r="B39" s="453"/>
      <c r="C39" s="453"/>
    </row>
    <row r="40" spans="1:4" x14ac:dyDescent="0.2">
      <c r="A40" s="454"/>
      <c r="B40" s="453"/>
      <c r="C40" s="453"/>
    </row>
    <row r="41" spans="1:4" x14ac:dyDescent="0.2">
      <c r="A41" s="455"/>
      <c r="B41" s="456"/>
      <c r="C41" s="455"/>
    </row>
    <row r="42" spans="1:4" x14ac:dyDescent="0.2">
      <c r="A42" s="457"/>
      <c r="B42" s="455"/>
      <c r="C42" s="455"/>
    </row>
    <row r="43" spans="1:4" x14ac:dyDescent="0.2">
      <c r="A43" s="457"/>
      <c r="B43" s="455" t="s">
        <v>237</v>
      </c>
      <c r="C43" s="457" t="s">
        <v>237</v>
      </c>
    </row>
    <row r="44" spans="1:4" ht="22.5" x14ac:dyDescent="0.2">
      <c r="A44" s="457"/>
      <c r="B44" s="458" t="s">
        <v>547</v>
      </c>
      <c r="C44" s="461" t="s">
        <v>548</v>
      </c>
      <c r="D44" s="461"/>
    </row>
  </sheetData>
  <sheetProtection formatCells="0" formatColumns="0" formatRows="0" autoFilter="0" pivotTables="0"/>
  <mergeCells count="2">
    <mergeCell ref="A1:B1"/>
    <mergeCell ref="C44:D44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4" width="17.7109375" style="5" customWidth="1"/>
    <col min="5" max="16384" width="11.42578125" style="5"/>
  </cols>
  <sheetData>
    <row r="2" spans="1:4" ht="15" customHeight="1" x14ac:dyDescent="0.2">
      <c r="A2" s="462" t="s">
        <v>143</v>
      </c>
      <c r="B2" s="463"/>
      <c r="C2" s="80"/>
      <c r="D2" s="80"/>
    </row>
    <row r="3" spans="1:4" ht="12" thickBot="1" x14ac:dyDescent="0.25">
      <c r="A3" s="80"/>
      <c r="B3" s="80"/>
      <c r="C3" s="80"/>
      <c r="D3" s="80"/>
    </row>
    <row r="4" spans="1:4" ht="14.1" customHeight="1" x14ac:dyDescent="0.2">
      <c r="A4" s="129" t="s">
        <v>234</v>
      </c>
      <c r="B4" s="146"/>
      <c r="C4" s="146"/>
      <c r="D4" s="147"/>
    </row>
    <row r="5" spans="1:4" ht="14.1" customHeight="1" x14ac:dyDescent="0.2">
      <c r="A5" s="131" t="s">
        <v>144</v>
      </c>
      <c r="B5" s="137"/>
      <c r="C5" s="137"/>
      <c r="D5" s="138"/>
    </row>
    <row r="6" spans="1:4" ht="14.1" customHeight="1" x14ac:dyDescent="0.2">
      <c r="A6" s="464" t="s">
        <v>158</v>
      </c>
      <c r="B6" s="474"/>
      <c r="C6" s="474"/>
      <c r="D6" s="475"/>
    </row>
    <row r="7" spans="1:4" ht="14.1" customHeight="1" thickBot="1" x14ac:dyDescent="0.25">
      <c r="A7" s="143" t="s">
        <v>159</v>
      </c>
      <c r="B7" s="144"/>
      <c r="C7" s="144"/>
      <c r="D7" s="145"/>
    </row>
    <row r="8" spans="1:4" x14ac:dyDescent="0.2">
      <c r="A8" s="80"/>
      <c r="B8" s="80"/>
      <c r="C8" s="80"/>
      <c r="D8" s="80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7" width="22.7109375" style="81" customWidth="1"/>
    <col min="8" max="16384" width="11.42578125" style="81"/>
  </cols>
  <sheetData>
    <row r="1" spans="1:7" s="241" customFormat="1" ht="11.25" customHeight="1" x14ac:dyDescent="0.25">
      <c r="A1" s="13" t="s">
        <v>43</v>
      </c>
      <c r="B1" s="13"/>
      <c r="C1" s="273"/>
      <c r="D1" s="13"/>
      <c r="E1" s="13"/>
      <c r="F1" s="13"/>
      <c r="G1" s="274"/>
    </row>
    <row r="2" spans="1:7" s="241" customFormat="1" ht="11.25" customHeight="1" x14ac:dyDescent="0.25">
      <c r="A2" s="13" t="s">
        <v>139</v>
      </c>
      <c r="B2" s="13"/>
      <c r="C2" s="273"/>
      <c r="D2" s="13"/>
      <c r="E2" s="13"/>
      <c r="F2" s="13"/>
      <c r="G2" s="13"/>
    </row>
    <row r="5" spans="1:7" ht="11.25" customHeight="1" x14ac:dyDescent="0.2">
      <c r="A5" s="200" t="s">
        <v>300</v>
      </c>
      <c r="B5" s="200"/>
      <c r="G5" s="174" t="s">
        <v>299</v>
      </c>
    </row>
    <row r="6" spans="1:7" x14ac:dyDescent="0.2">
      <c r="A6" s="271"/>
      <c r="B6" s="271"/>
      <c r="C6" s="272"/>
      <c r="D6" s="271"/>
      <c r="E6" s="271"/>
      <c r="F6" s="271"/>
      <c r="G6" s="271"/>
    </row>
    <row r="7" spans="1:7" ht="15" customHeight="1" x14ac:dyDescent="0.2">
      <c r="A7" s="211" t="s">
        <v>45</v>
      </c>
      <c r="B7" s="210" t="s">
        <v>46</v>
      </c>
      <c r="C7" s="208" t="s">
        <v>243</v>
      </c>
      <c r="D7" s="209" t="s">
        <v>242</v>
      </c>
      <c r="E7" s="209" t="s">
        <v>298</v>
      </c>
      <c r="F7" s="210" t="s">
        <v>297</v>
      </c>
      <c r="G7" s="210" t="s">
        <v>296</v>
      </c>
    </row>
    <row r="8" spans="1:7" x14ac:dyDescent="0.2">
      <c r="A8" s="268"/>
      <c r="B8" s="268"/>
      <c r="C8" s="205"/>
      <c r="D8" s="270"/>
      <c r="E8" s="269"/>
      <c r="F8" s="268"/>
      <c r="G8" s="268"/>
    </row>
    <row r="9" spans="1:7" x14ac:dyDescent="0.2">
      <c r="A9" s="268"/>
      <c r="B9" s="268"/>
      <c r="C9" s="205"/>
      <c r="D9" s="269"/>
      <c r="E9" s="269"/>
      <c r="F9" s="268"/>
      <c r="G9" s="268"/>
    </row>
    <row r="10" spans="1:7" x14ac:dyDescent="0.2">
      <c r="A10" s="268"/>
      <c r="B10" s="268"/>
      <c r="C10" s="205"/>
      <c r="D10" s="269"/>
      <c r="E10" s="269"/>
      <c r="F10" s="268"/>
      <c r="G10" s="268"/>
    </row>
    <row r="11" spans="1:7" x14ac:dyDescent="0.2">
      <c r="A11" s="268"/>
      <c r="B11" s="268"/>
      <c r="C11" s="205"/>
      <c r="D11" s="269"/>
      <c r="E11" s="269"/>
      <c r="F11" s="268"/>
      <c r="G11" s="268"/>
    </row>
    <row r="12" spans="1:7" x14ac:dyDescent="0.2">
      <c r="A12" s="268"/>
      <c r="B12" s="268"/>
      <c r="C12" s="205"/>
      <c r="D12" s="269"/>
      <c r="E12" s="269"/>
      <c r="F12" s="268"/>
      <c r="G12" s="268"/>
    </row>
    <row r="13" spans="1:7" x14ac:dyDescent="0.2">
      <c r="A13" s="268"/>
      <c r="B13" s="268"/>
      <c r="C13" s="205"/>
      <c r="D13" s="269"/>
      <c r="E13" s="269"/>
      <c r="F13" s="268"/>
      <c r="G13" s="268"/>
    </row>
    <row r="14" spans="1:7" x14ac:dyDescent="0.2">
      <c r="A14" s="268"/>
      <c r="B14" s="268"/>
      <c r="C14" s="205"/>
      <c r="D14" s="269"/>
      <c r="E14" s="269"/>
      <c r="F14" s="268"/>
      <c r="G14" s="268"/>
    </row>
    <row r="15" spans="1:7" x14ac:dyDescent="0.2">
      <c r="A15" s="268"/>
      <c r="B15" s="268"/>
      <c r="C15" s="205"/>
      <c r="D15" s="269"/>
      <c r="E15" s="269"/>
      <c r="F15" s="268"/>
      <c r="G15" s="268"/>
    </row>
    <row r="16" spans="1:7" x14ac:dyDescent="0.2">
      <c r="A16" s="61"/>
      <c r="B16" s="61" t="s">
        <v>295</v>
      </c>
      <c r="C16" s="227">
        <f>SUM(C8:C15)</f>
        <v>0</v>
      </c>
      <c r="D16" s="61"/>
      <c r="E16" s="61"/>
      <c r="F16" s="61"/>
      <c r="G16" s="61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5" customWidth="1"/>
    <col min="6" max="7" width="20.7109375" style="5" customWidth="1"/>
    <col min="8" max="16384" width="11.42578125" style="5"/>
  </cols>
  <sheetData>
    <row r="2" spans="1:7" ht="15" customHeight="1" x14ac:dyDescent="0.2">
      <c r="A2" s="462" t="s">
        <v>143</v>
      </c>
      <c r="B2" s="463"/>
      <c r="C2" s="80"/>
      <c r="D2" s="80"/>
      <c r="E2" s="80"/>
      <c r="F2" s="80"/>
      <c r="G2" s="80"/>
    </row>
    <row r="3" spans="1:7" ht="12" thickBot="1" x14ac:dyDescent="0.25">
      <c r="A3" s="80"/>
      <c r="B3" s="80"/>
      <c r="C3" s="80"/>
      <c r="D3" s="80"/>
      <c r="E3" s="80"/>
      <c r="F3" s="80"/>
      <c r="G3" s="80"/>
    </row>
    <row r="4" spans="1:7" ht="14.1" customHeight="1" x14ac:dyDescent="0.2">
      <c r="A4" s="129" t="s">
        <v>234</v>
      </c>
      <c r="B4" s="86"/>
      <c r="C4" s="86"/>
      <c r="D4" s="86"/>
      <c r="E4" s="86"/>
      <c r="F4" s="86"/>
      <c r="G4" s="87"/>
    </row>
    <row r="5" spans="1:7" ht="14.1" customHeight="1" x14ac:dyDescent="0.2">
      <c r="A5" s="131" t="s">
        <v>144</v>
      </c>
      <c r="B5" s="11"/>
      <c r="C5" s="11"/>
      <c r="D5" s="11"/>
      <c r="E5" s="11"/>
      <c r="F5" s="11"/>
      <c r="G5" s="88"/>
    </row>
    <row r="6" spans="1:7" ht="14.1" customHeight="1" x14ac:dyDescent="0.2">
      <c r="A6" s="131" t="s">
        <v>160</v>
      </c>
      <c r="B6" s="84"/>
      <c r="C6" s="84"/>
      <c r="D6" s="84"/>
      <c r="E6" s="84"/>
      <c r="F6" s="84"/>
      <c r="G6" s="85"/>
    </row>
    <row r="7" spans="1:7" ht="14.1" customHeight="1" x14ac:dyDescent="0.2">
      <c r="A7" s="148" t="s">
        <v>161</v>
      </c>
      <c r="B7" s="11"/>
      <c r="C7" s="11"/>
      <c r="D7" s="11"/>
      <c r="E7" s="11"/>
      <c r="F7" s="11"/>
      <c r="G7" s="88"/>
    </row>
    <row r="8" spans="1:7" ht="14.1" customHeight="1" x14ac:dyDescent="0.2">
      <c r="A8" s="140" t="s">
        <v>162</v>
      </c>
      <c r="B8" s="11"/>
      <c r="C8" s="11"/>
      <c r="D8" s="11"/>
      <c r="E8" s="11"/>
      <c r="F8" s="11"/>
      <c r="G8" s="88"/>
    </row>
    <row r="9" spans="1:7" ht="14.1" customHeight="1" x14ac:dyDescent="0.2">
      <c r="A9" s="140" t="s">
        <v>163</v>
      </c>
      <c r="B9" s="11"/>
      <c r="C9" s="11"/>
      <c r="D9" s="11"/>
      <c r="E9" s="11"/>
      <c r="F9" s="11"/>
      <c r="G9" s="88"/>
    </row>
    <row r="10" spans="1:7" ht="14.1" customHeight="1" thickBot="1" x14ac:dyDescent="0.25">
      <c r="A10" s="149" t="s">
        <v>164</v>
      </c>
      <c r="B10" s="89"/>
      <c r="C10" s="89"/>
      <c r="D10" s="89"/>
      <c r="E10" s="89"/>
      <c r="F10" s="89"/>
      <c r="G10" s="90"/>
    </row>
    <row r="11" spans="1:7" x14ac:dyDescent="0.2">
      <c r="A11" s="80"/>
      <c r="B11" s="80"/>
      <c r="C11" s="80"/>
      <c r="D11" s="80"/>
      <c r="E11" s="80"/>
      <c r="F11" s="80"/>
      <c r="G11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16384" width="11.42578125" style="81"/>
  </cols>
  <sheetData>
    <row r="1" spans="1:5" x14ac:dyDescent="0.2">
      <c r="A1" s="2" t="s">
        <v>43</v>
      </c>
      <c r="B1" s="2"/>
      <c r="C1" s="232"/>
      <c r="D1" s="2"/>
      <c r="E1" s="4"/>
    </row>
    <row r="2" spans="1:5" x14ac:dyDescent="0.2">
      <c r="A2" s="2" t="s">
        <v>139</v>
      </c>
      <c r="B2" s="2"/>
      <c r="C2" s="232"/>
      <c r="D2" s="2"/>
      <c r="E2" s="2"/>
    </row>
    <row r="5" spans="1:5" ht="11.25" customHeight="1" x14ac:dyDescent="0.2">
      <c r="A5" s="200" t="s">
        <v>304</v>
      </c>
      <c r="B5" s="200"/>
      <c r="E5" s="174" t="s">
        <v>303</v>
      </c>
    </row>
    <row r="6" spans="1:5" x14ac:dyDescent="0.2">
      <c r="A6" s="271"/>
      <c r="B6" s="271"/>
      <c r="C6" s="272"/>
      <c r="D6" s="271"/>
      <c r="E6" s="271"/>
    </row>
    <row r="7" spans="1:5" ht="15" customHeight="1" x14ac:dyDescent="0.2">
      <c r="A7" s="211" t="s">
        <v>45</v>
      </c>
      <c r="B7" s="210" t="s">
        <v>46</v>
      </c>
      <c r="C7" s="208" t="s">
        <v>243</v>
      </c>
      <c r="D7" s="209" t="s">
        <v>242</v>
      </c>
      <c r="E7" s="210" t="s">
        <v>302</v>
      </c>
    </row>
    <row r="8" spans="1:5" ht="11.25" customHeight="1" x14ac:dyDescent="0.2">
      <c r="A8" s="270"/>
      <c r="B8" s="270"/>
      <c r="C8" s="237"/>
      <c r="D8" s="270"/>
      <c r="E8" s="270"/>
    </row>
    <row r="9" spans="1:5" ht="11.25" customHeight="1" x14ac:dyDescent="0.2">
      <c r="A9" s="270"/>
      <c r="B9" s="270"/>
      <c r="C9" s="237"/>
      <c r="D9" s="270"/>
      <c r="E9" s="270"/>
    </row>
    <row r="10" spans="1:5" ht="11.25" customHeight="1" x14ac:dyDescent="0.2">
      <c r="A10" s="270"/>
      <c r="B10" s="270"/>
      <c r="C10" s="237"/>
      <c r="D10" s="270"/>
      <c r="E10" s="270"/>
    </row>
    <row r="11" spans="1:5" ht="11.25" customHeight="1" x14ac:dyDescent="0.2">
      <c r="A11" s="270"/>
      <c r="B11" s="270"/>
      <c r="C11" s="237"/>
      <c r="D11" s="270"/>
      <c r="E11" s="270"/>
    </row>
    <row r="12" spans="1:5" ht="11.25" customHeight="1" x14ac:dyDescent="0.2">
      <c r="A12" s="270"/>
      <c r="B12" s="270"/>
      <c r="C12" s="237"/>
      <c r="D12" s="270"/>
      <c r="E12" s="270"/>
    </row>
    <row r="13" spans="1:5" ht="11.25" customHeight="1" x14ac:dyDescent="0.2">
      <c r="A13" s="270"/>
      <c r="B13" s="270"/>
      <c r="C13" s="237"/>
      <c r="D13" s="270"/>
      <c r="E13" s="270"/>
    </row>
    <row r="14" spans="1:5" ht="11.25" customHeight="1" x14ac:dyDescent="0.2">
      <c r="A14" s="270"/>
      <c r="B14" s="270"/>
      <c r="C14" s="237"/>
      <c r="D14" s="270"/>
      <c r="E14" s="270"/>
    </row>
    <row r="15" spans="1:5" x14ac:dyDescent="0.2">
      <c r="A15" s="270"/>
      <c r="B15" s="270"/>
      <c r="C15" s="237"/>
      <c r="D15" s="270"/>
      <c r="E15" s="270"/>
    </row>
    <row r="16" spans="1:5" x14ac:dyDescent="0.2">
      <c r="A16" s="236"/>
      <c r="B16" s="236" t="s">
        <v>301</v>
      </c>
      <c r="C16" s="235">
        <f>SUM(C8:C15)</f>
        <v>0</v>
      </c>
      <c r="D16" s="236"/>
      <c r="E16" s="23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5" customWidth="1"/>
    <col min="6" max="16384" width="11.42578125" style="5"/>
  </cols>
  <sheetData>
    <row r="2" spans="1:5" ht="15" customHeight="1" x14ac:dyDescent="0.2">
      <c r="A2" s="462" t="s">
        <v>143</v>
      </c>
      <c r="B2" s="463"/>
      <c r="C2" s="80"/>
      <c r="D2" s="80"/>
      <c r="E2" s="80"/>
    </row>
    <row r="3" spans="1:5" ht="12" thickBot="1" x14ac:dyDescent="0.25">
      <c r="A3" s="80"/>
      <c r="B3" s="80"/>
      <c r="C3" s="80"/>
      <c r="D3" s="80"/>
      <c r="E3" s="80"/>
    </row>
    <row r="4" spans="1:5" ht="14.1" customHeight="1" x14ac:dyDescent="0.2">
      <c r="A4" s="129" t="s">
        <v>234</v>
      </c>
      <c r="B4" s="86"/>
      <c r="C4" s="86"/>
      <c r="D4" s="86"/>
      <c r="E4" s="87"/>
    </row>
    <row r="5" spans="1:5" ht="14.1" customHeight="1" x14ac:dyDescent="0.2">
      <c r="A5" s="131" t="s">
        <v>144</v>
      </c>
      <c r="B5" s="11"/>
      <c r="C5" s="11"/>
      <c r="D5" s="11"/>
      <c r="E5" s="88"/>
    </row>
    <row r="6" spans="1:5" ht="14.1" customHeight="1" x14ac:dyDescent="0.2">
      <c r="A6" s="131" t="s">
        <v>165</v>
      </c>
      <c r="B6" s="84"/>
      <c r="C6" s="84"/>
      <c r="D6" s="84"/>
      <c r="E6" s="85"/>
    </row>
    <row r="7" spans="1:5" ht="14.1" customHeight="1" x14ac:dyDescent="0.2">
      <c r="A7" s="140" t="s">
        <v>166</v>
      </c>
      <c r="B7" s="11"/>
      <c r="C7" s="11"/>
      <c r="D7" s="11"/>
      <c r="E7" s="88"/>
    </row>
    <row r="8" spans="1:5" ht="14.1" customHeight="1" thickBot="1" x14ac:dyDescent="0.25">
      <c r="A8" s="143" t="s">
        <v>167</v>
      </c>
      <c r="B8" s="91"/>
      <c r="C8" s="91"/>
      <c r="D8" s="91"/>
      <c r="E8" s="92"/>
    </row>
    <row r="9" spans="1:5" x14ac:dyDescent="0.2">
      <c r="A9" s="80"/>
      <c r="B9" s="80"/>
      <c r="C9" s="80"/>
      <c r="D9" s="80"/>
      <c r="E9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37" zoomScaleNormal="100" zoomScaleSheetLayoutView="100" workbookViewId="0">
      <selection activeCell="C60" sqref="C60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7" width="17.7109375" style="81" customWidth="1"/>
    <col min="8" max="8" width="8.7109375" style="81" customWidth="1"/>
    <col min="9" max="16384" width="11.42578125" style="81"/>
  </cols>
  <sheetData>
    <row r="1" spans="1:6" x14ac:dyDescent="0.2">
      <c r="A1" s="2" t="s">
        <v>43</v>
      </c>
      <c r="B1" s="2"/>
      <c r="C1" s="232"/>
      <c r="D1" s="232"/>
      <c r="E1" s="232"/>
      <c r="F1" s="4"/>
    </row>
    <row r="2" spans="1:6" x14ac:dyDescent="0.2">
      <c r="A2" s="2" t="s">
        <v>139</v>
      </c>
      <c r="B2" s="2"/>
      <c r="C2" s="232"/>
      <c r="D2" s="232"/>
      <c r="E2" s="232"/>
      <c r="F2" s="224"/>
    </row>
    <row r="3" spans="1:6" x14ac:dyDescent="0.2">
      <c r="F3" s="224"/>
    </row>
    <row r="4" spans="1:6" x14ac:dyDescent="0.2">
      <c r="F4" s="224"/>
    </row>
    <row r="5" spans="1:6" ht="11.25" customHeight="1" x14ac:dyDescent="0.2">
      <c r="A5" s="200" t="s">
        <v>320</v>
      </c>
      <c r="B5" s="200"/>
      <c r="C5" s="277"/>
      <c r="D5" s="277"/>
      <c r="E5" s="277"/>
      <c r="F5" s="253" t="s">
        <v>309</v>
      </c>
    </row>
    <row r="6" spans="1:6" x14ac:dyDescent="0.2">
      <c r="A6" s="280"/>
      <c r="B6" s="280"/>
      <c r="C6" s="277"/>
      <c r="D6" s="279"/>
      <c r="E6" s="279"/>
      <c r="F6" s="278"/>
    </row>
    <row r="7" spans="1:6" ht="15" customHeight="1" x14ac:dyDescent="0.2">
      <c r="A7" s="211" t="s">
        <v>45</v>
      </c>
      <c r="B7" s="210" t="s">
        <v>46</v>
      </c>
      <c r="C7" s="276" t="s">
        <v>47</v>
      </c>
      <c r="D7" s="276" t="s">
        <v>48</v>
      </c>
      <c r="E7" s="276" t="s">
        <v>49</v>
      </c>
      <c r="F7" s="275" t="s">
        <v>308</v>
      </c>
    </row>
    <row r="8" spans="1:6" x14ac:dyDescent="0.2">
      <c r="A8" s="206" t="s">
        <v>554</v>
      </c>
      <c r="B8" s="206" t="s">
        <v>554</v>
      </c>
      <c r="C8" s="205"/>
      <c r="D8" s="205"/>
      <c r="E8" s="205"/>
      <c r="F8" s="205"/>
    </row>
    <row r="9" spans="1:6" x14ac:dyDescent="0.2">
      <c r="A9" s="206"/>
      <c r="B9" s="206"/>
      <c r="C9" s="205"/>
      <c r="D9" s="205"/>
      <c r="E9" s="205"/>
      <c r="F9" s="205"/>
    </row>
    <row r="10" spans="1:6" x14ac:dyDescent="0.2">
      <c r="A10" s="206"/>
      <c r="B10" s="206"/>
      <c r="C10" s="205"/>
      <c r="D10" s="205"/>
      <c r="E10" s="205"/>
      <c r="F10" s="205"/>
    </row>
    <row r="11" spans="1:6" x14ac:dyDescent="0.2">
      <c r="A11" s="206"/>
      <c r="B11" s="206"/>
      <c r="C11" s="205"/>
      <c r="D11" s="205"/>
      <c r="E11" s="205"/>
      <c r="F11" s="205"/>
    </row>
    <row r="12" spans="1:6" x14ac:dyDescent="0.2">
      <c r="A12" s="206"/>
      <c r="B12" s="206"/>
      <c r="C12" s="205"/>
      <c r="D12" s="205"/>
      <c r="E12" s="205"/>
      <c r="F12" s="205"/>
    </row>
    <row r="13" spans="1:6" x14ac:dyDescent="0.2">
      <c r="A13" s="206"/>
      <c r="B13" s="206"/>
      <c r="C13" s="205"/>
      <c r="D13" s="205"/>
      <c r="E13" s="205"/>
      <c r="F13" s="205"/>
    </row>
    <row r="14" spans="1:6" x14ac:dyDescent="0.2">
      <c r="A14" s="206"/>
      <c r="B14" s="206"/>
      <c r="C14" s="205"/>
      <c r="D14" s="205"/>
      <c r="E14" s="205"/>
      <c r="F14" s="205"/>
    </row>
    <row r="15" spans="1:6" x14ac:dyDescent="0.2">
      <c r="A15" s="206"/>
      <c r="B15" s="206"/>
      <c r="C15" s="205"/>
      <c r="D15" s="205"/>
      <c r="E15" s="205"/>
      <c r="F15" s="205"/>
    </row>
    <row r="16" spans="1:6" x14ac:dyDescent="0.2">
      <c r="A16" s="61"/>
      <c r="B16" s="61" t="s">
        <v>319</v>
      </c>
      <c r="C16" s="227">
        <f>SUM(C8:C15)</f>
        <v>0</v>
      </c>
      <c r="D16" s="227">
        <f>SUM(D8:D15)</f>
        <v>0</v>
      </c>
      <c r="E16" s="227">
        <f>SUM(E8:E15)</f>
        <v>0</v>
      </c>
      <c r="F16" s="227"/>
    </row>
    <row r="17" spans="1:6" x14ac:dyDescent="0.2">
      <c r="A17" s="59"/>
      <c r="B17" s="59"/>
      <c r="C17" s="214"/>
      <c r="D17" s="214"/>
      <c r="E17" s="214"/>
      <c r="F17" s="59"/>
    </row>
    <row r="18" spans="1:6" x14ac:dyDescent="0.2">
      <c r="A18" s="59"/>
      <c r="B18" s="59"/>
      <c r="C18" s="214"/>
      <c r="D18" s="214"/>
      <c r="E18" s="214"/>
      <c r="F18" s="59"/>
    </row>
    <row r="19" spans="1:6" ht="11.25" hidden="1" customHeight="1" x14ac:dyDescent="0.2">
      <c r="A19" s="200" t="s">
        <v>318</v>
      </c>
      <c r="B19" s="59"/>
      <c r="C19" s="277"/>
      <c r="D19" s="277"/>
      <c r="E19" s="277"/>
      <c r="F19" s="253" t="s">
        <v>309</v>
      </c>
    </row>
    <row r="20" spans="1:6" ht="12.75" hidden="1" customHeight="1" x14ac:dyDescent="0.2">
      <c r="A20" s="264"/>
      <c r="B20" s="264"/>
      <c r="C20" s="212"/>
    </row>
    <row r="21" spans="1:6" ht="15" hidden="1" customHeight="1" x14ac:dyDescent="0.2">
      <c r="A21" s="211" t="s">
        <v>45</v>
      </c>
      <c r="B21" s="210" t="s">
        <v>46</v>
      </c>
      <c r="C21" s="276" t="s">
        <v>47</v>
      </c>
      <c r="D21" s="276" t="s">
        <v>48</v>
      </c>
      <c r="E21" s="276" t="s">
        <v>49</v>
      </c>
      <c r="F21" s="275" t="s">
        <v>308</v>
      </c>
    </row>
    <row r="22" spans="1:6" x14ac:dyDescent="0.2">
      <c r="A22" s="206" t="s">
        <v>555</v>
      </c>
      <c r="B22" s="247" t="s">
        <v>521</v>
      </c>
      <c r="C22" s="248">
        <v>79481.88</v>
      </c>
      <c r="D22" s="248">
        <v>80530.880000000005</v>
      </c>
      <c r="E22" s="248">
        <v>1049</v>
      </c>
      <c r="F22" s="247"/>
    </row>
    <row r="23" spans="1:6" x14ac:dyDescent="0.2">
      <c r="A23" s="206" t="s">
        <v>556</v>
      </c>
      <c r="B23" s="247" t="s">
        <v>557</v>
      </c>
      <c r="C23" s="248">
        <v>177560.01</v>
      </c>
      <c r="D23" s="248">
        <v>191559.04000000001</v>
      </c>
      <c r="E23" s="248">
        <v>13999.03</v>
      </c>
      <c r="F23" s="247"/>
    </row>
    <row r="24" spans="1:6" x14ac:dyDescent="0.2">
      <c r="A24" s="206" t="s">
        <v>558</v>
      </c>
      <c r="B24" s="247" t="s">
        <v>522</v>
      </c>
      <c r="C24" s="248">
        <v>200294</v>
      </c>
      <c r="D24" s="248">
        <v>200294</v>
      </c>
      <c r="E24" s="248">
        <v>0</v>
      </c>
      <c r="F24" s="247"/>
    </row>
    <row r="25" spans="1:6" x14ac:dyDescent="0.2">
      <c r="A25" s="206"/>
      <c r="B25" s="247"/>
      <c r="C25" s="248"/>
      <c r="D25" s="248"/>
      <c r="E25" s="248"/>
      <c r="F25" s="247"/>
    </row>
    <row r="26" spans="1:6" x14ac:dyDescent="0.2">
      <c r="A26" s="206"/>
      <c r="B26" s="247"/>
      <c r="C26" s="248"/>
      <c r="D26" s="248"/>
      <c r="E26" s="248"/>
      <c r="F26" s="247"/>
    </row>
    <row r="27" spans="1:6" x14ac:dyDescent="0.2">
      <c r="A27" s="206"/>
      <c r="B27" s="247"/>
      <c r="C27" s="248"/>
      <c r="D27" s="248"/>
      <c r="E27" s="248"/>
      <c r="F27" s="247"/>
    </row>
    <row r="28" spans="1:6" x14ac:dyDescent="0.2">
      <c r="A28" s="206"/>
      <c r="B28" s="247"/>
      <c r="C28" s="248"/>
      <c r="D28" s="248"/>
      <c r="E28" s="248"/>
      <c r="F28" s="247"/>
    </row>
    <row r="29" spans="1:6" x14ac:dyDescent="0.2">
      <c r="A29" s="206"/>
      <c r="B29" s="247"/>
      <c r="C29" s="248"/>
      <c r="D29" s="248"/>
      <c r="E29" s="248"/>
      <c r="F29" s="247"/>
    </row>
    <row r="30" spans="1:6" x14ac:dyDescent="0.2">
      <c r="A30" s="61"/>
      <c r="B30" s="61" t="s">
        <v>317</v>
      </c>
      <c r="C30" s="227">
        <f>SUM(C22:C29)</f>
        <v>457335.89</v>
      </c>
      <c r="D30" s="227">
        <f>SUM(D22:D29)</f>
        <v>472383.92000000004</v>
      </c>
      <c r="E30" s="227">
        <f>SUM(E22:E29)</f>
        <v>15048.03</v>
      </c>
      <c r="F30" s="227"/>
    </row>
    <row r="31" spans="1:6" s="7" customFormat="1" x14ac:dyDescent="0.2">
      <c r="A31" s="58"/>
      <c r="B31" s="58"/>
      <c r="C31" s="10"/>
      <c r="D31" s="10"/>
      <c r="E31" s="10"/>
      <c r="F31" s="10"/>
    </row>
    <row r="32" spans="1:6" s="7" customFormat="1" x14ac:dyDescent="0.2">
      <c r="A32" s="58"/>
      <c r="B32" s="58"/>
      <c r="C32" s="10"/>
      <c r="D32" s="10"/>
      <c r="E32" s="10"/>
      <c r="F32" s="10"/>
    </row>
    <row r="33" spans="1:8" s="7" customFormat="1" ht="11.25" hidden="1" customHeight="1" x14ac:dyDescent="0.2">
      <c r="A33" s="200" t="s">
        <v>316</v>
      </c>
      <c r="B33" s="200"/>
      <c r="C33" s="277"/>
      <c r="D33" s="277"/>
      <c r="E33" s="277"/>
      <c r="G33" s="253" t="s">
        <v>309</v>
      </c>
    </row>
    <row r="34" spans="1:8" s="7" customFormat="1" x14ac:dyDescent="0.2">
      <c r="A34" s="264"/>
      <c r="B34" s="264"/>
      <c r="C34" s="212"/>
      <c r="D34" s="6"/>
      <c r="E34" s="6"/>
      <c r="F34" s="81"/>
    </row>
    <row r="35" spans="1:8" s="7" customFormat="1" ht="27.95" hidden="1" customHeight="1" x14ac:dyDescent="0.2">
      <c r="A35" s="211" t="s">
        <v>45</v>
      </c>
      <c r="B35" s="210" t="s">
        <v>46</v>
      </c>
      <c r="C35" s="276" t="s">
        <v>47</v>
      </c>
      <c r="D35" s="276" t="s">
        <v>48</v>
      </c>
      <c r="E35" s="276" t="s">
        <v>49</v>
      </c>
      <c r="F35" s="275" t="s">
        <v>308</v>
      </c>
      <c r="G35" s="275" t="s">
        <v>307</v>
      </c>
      <c r="H35" s="275" t="s">
        <v>306</v>
      </c>
    </row>
    <row r="36" spans="1:8" s="7" customFormat="1" x14ac:dyDescent="0.2">
      <c r="A36" s="206" t="s">
        <v>554</v>
      </c>
      <c r="B36" s="247" t="s">
        <v>554</v>
      </c>
      <c r="C36" s="205"/>
      <c r="D36" s="248"/>
      <c r="E36" s="248"/>
      <c r="F36" s="247"/>
      <c r="G36" s="247"/>
      <c r="H36" s="247"/>
    </row>
    <row r="37" spans="1:8" s="7" customFormat="1" x14ac:dyDescent="0.2">
      <c r="A37" s="206"/>
      <c r="B37" s="247"/>
      <c r="C37" s="205"/>
      <c r="D37" s="248"/>
      <c r="E37" s="248"/>
      <c r="F37" s="247"/>
      <c r="G37" s="247"/>
      <c r="H37" s="247"/>
    </row>
    <row r="38" spans="1:8" s="7" customFormat="1" x14ac:dyDescent="0.2">
      <c r="A38" s="206"/>
      <c r="B38" s="247"/>
      <c r="C38" s="205"/>
      <c r="D38" s="248"/>
      <c r="E38" s="248"/>
      <c r="F38" s="247"/>
      <c r="G38" s="247"/>
      <c r="H38" s="247"/>
    </row>
    <row r="39" spans="1:8" s="7" customFormat="1" x14ac:dyDescent="0.2">
      <c r="A39" s="206"/>
      <c r="B39" s="247"/>
      <c r="C39" s="205"/>
      <c r="D39" s="248"/>
      <c r="E39" s="248"/>
      <c r="F39" s="247"/>
      <c r="G39" s="247"/>
      <c r="H39" s="247"/>
    </row>
    <row r="40" spans="1:8" s="7" customFormat="1" x14ac:dyDescent="0.2">
      <c r="A40" s="61"/>
      <c r="B40" s="61" t="s">
        <v>315</v>
      </c>
      <c r="C40" s="227">
        <f>SUM(C36:C39)</f>
        <v>0</v>
      </c>
      <c r="D40" s="227">
        <f>SUM(D36:D39)</f>
        <v>0</v>
      </c>
      <c r="E40" s="227">
        <f>SUM(E36:E39)</f>
        <v>0</v>
      </c>
      <c r="F40" s="227"/>
      <c r="G40" s="227"/>
      <c r="H40" s="227"/>
    </row>
    <row r="41" spans="1:8" s="7" customFormat="1" x14ac:dyDescent="0.2">
      <c r="A41" s="14"/>
      <c r="B41" s="14"/>
      <c r="C41" s="15"/>
      <c r="D41" s="15"/>
      <c r="E41" s="15"/>
      <c r="F41" s="10"/>
    </row>
    <row r="43" spans="1:8" x14ac:dyDescent="0.2">
      <c r="A43" s="200" t="s">
        <v>314</v>
      </c>
      <c r="B43" s="200"/>
      <c r="C43" s="277"/>
      <c r="D43" s="277"/>
      <c r="E43" s="277"/>
      <c r="G43" s="253" t="s">
        <v>309</v>
      </c>
    </row>
    <row r="44" spans="1:8" x14ac:dyDescent="0.2">
      <c r="A44" s="264"/>
      <c r="B44" s="264"/>
      <c r="C44" s="212"/>
      <c r="H44" s="6"/>
    </row>
    <row r="45" spans="1:8" ht="27.95" hidden="1" customHeight="1" x14ac:dyDescent="0.2">
      <c r="A45" s="211" t="s">
        <v>45</v>
      </c>
      <c r="B45" s="210" t="s">
        <v>46</v>
      </c>
      <c r="C45" s="276" t="s">
        <v>47</v>
      </c>
      <c r="D45" s="276" t="s">
        <v>48</v>
      </c>
      <c r="E45" s="276" t="s">
        <v>49</v>
      </c>
      <c r="F45" s="275" t="s">
        <v>308</v>
      </c>
      <c r="G45" s="275" t="s">
        <v>307</v>
      </c>
      <c r="H45" s="275" t="s">
        <v>306</v>
      </c>
    </row>
    <row r="46" spans="1:8" x14ac:dyDescent="0.2">
      <c r="A46" s="206" t="s">
        <v>554</v>
      </c>
      <c r="B46" s="247" t="s">
        <v>554</v>
      </c>
      <c r="C46" s="205"/>
      <c r="D46" s="248"/>
      <c r="E46" s="248"/>
      <c r="F46" s="247"/>
      <c r="G46" s="247"/>
      <c r="H46" s="247"/>
    </row>
    <row r="47" spans="1:8" x14ac:dyDescent="0.2">
      <c r="A47" s="206"/>
      <c r="B47" s="247"/>
      <c r="C47" s="205"/>
      <c r="D47" s="248"/>
      <c r="E47" s="248"/>
      <c r="F47" s="247"/>
      <c r="G47" s="247"/>
      <c r="H47" s="247"/>
    </row>
    <row r="48" spans="1:8" x14ac:dyDescent="0.2">
      <c r="A48" s="206"/>
      <c r="B48" s="247"/>
      <c r="C48" s="205"/>
      <c r="D48" s="248"/>
      <c r="E48" s="248"/>
      <c r="F48" s="247"/>
      <c r="G48" s="247"/>
      <c r="H48" s="247"/>
    </row>
    <row r="49" spans="1:8" x14ac:dyDescent="0.2">
      <c r="A49" s="206"/>
      <c r="B49" s="247"/>
      <c r="C49" s="205"/>
      <c r="D49" s="248"/>
      <c r="E49" s="248"/>
      <c r="F49" s="247"/>
      <c r="G49" s="247"/>
      <c r="H49" s="247"/>
    </row>
    <row r="50" spans="1:8" x14ac:dyDescent="0.2">
      <c r="A50" s="61"/>
      <c r="B50" s="61" t="s">
        <v>313</v>
      </c>
      <c r="C50" s="227">
        <f>SUM(C46:C49)</f>
        <v>0</v>
      </c>
      <c r="D50" s="227">
        <f>SUM(D46:D49)</f>
        <v>0</v>
      </c>
      <c r="E50" s="227">
        <f>SUM(E46:E49)</f>
        <v>0</v>
      </c>
      <c r="F50" s="227"/>
      <c r="G50" s="227"/>
      <c r="H50" s="227"/>
    </row>
    <row r="53" spans="1:8" x14ac:dyDescent="0.2">
      <c r="A53" s="200" t="s">
        <v>312</v>
      </c>
      <c r="B53" s="200"/>
      <c r="C53" s="277"/>
      <c r="D53" s="277"/>
      <c r="E53" s="277"/>
      <c r="G53" s="253" t="s">
        <v>309</v>
      </c>
    </row>
    <row r="54" spans="1:8" x14ac:dyDescent="0.2">
      <c r="A54" s="264"/>
      <c r="B54" s="264"/>
      <c r="C54" s="212"/>
    </row>
    <row r="55" spans="1:8" ht="27.95" customHeight="1" x14ac:dyDescent="0.2">
      <c r="A55" s="211" t="s">
        <v>45</v>
      </c>
      <c r="B55" s="210" t="s">
        <v>46</v>
      </c>
      <c r="C55" s="276" t="s">
        <v>47</v>
      </c>
      <c r="D55" s="276" t="s">
        <v>48</v>
      </c>
      <c r="E55" s="276" t="s">
        <v>49</v>
      </c>
      <c r="F55" s="275" t="s">
        <v>308</v>
      </c>
      <c r="G55" s="275" t="s">
        <v>307</v>
      </c>
      <c r="H55" s="275" t="s">
        <v>306</v>
      </c>
    </row>
    <row r="56" spans="1:8" x14ac:dyDescent="0.2">
      <c r="A56" s="206" t="s">
        <v>559</v>
      </c>
      <c r="B56" s="247" t="s">
        <v>521</v>
      </c>
      <c r="C56" s="205">
        <v>-6999.9</v>
      </c>
      <c r="D56" s="248">
        <v>-6999.9</v>
      </c>
      <c r="E56" s="248">
        <v>0</v>
      </c>
      <c r="F56" s="247"/>
      <c r="G56" s="247"/>
      <c r="H56" s="247"/>
    </row>
    <row r="57" spans="1:8" x14ac:dyDescent="0.2">
      <c r="A57" s="206" t="s">
        <v>560</v>
      </c>
      <c r="B57" s="247" t="s">
        <v>557</v>
      </c>
      <c r="C57" s="205">
        <v>-54984.37</v>
      </c>
      <c r="D57" s="248">
        <v>-54984.37</v>
      </c>
      <c r="E57" s="248">
        <v>0</v>
      </c>
      <c r="F57" s="247"/>
      <c r="G57" s="247"/>
      <c r="H57" s="247"/>
    </row>
    <row r="58" spans="1:8" x14ac:dyDescent="0.2">
      <c r="A58" s="206" t="s">
        <v>561</v>
      </c>
      <c r="B58" s="247" t="s">
        <v>522</v>
      </c>
      <c r="C58" s="205">
        <v>-50073.5</v>
      </c>
      <c r="D58" s="248">
        <v>-50073.5</v>
      </c>
      <c r="E58" s="248">
        <v>0</v>
      </c>
      <c r="F58" s="247"/>
      <c r="G58" s="247"/>
      <c r="H58" s="247"/>
    </row>
    <row r="59" spans="1:8" x14ac:dyDescent="0.2">
      <c r="A59" s="206"/>
      <c r="B59" s="247"/>
      <c r="C59" s="205"/>
      <c r="D59" s="248"/>
      <c r="E59" s="248"/>
      <c r="F59" s="247"/>
      <c r="G59" s="247"/>
      <c r="H59" s="247"/>
    </row>
    <row r="60" spans="1:8" x14ac:dyDescent="0.2">
      <c r="A60" s="61"/>
      <c r="B60" s="61" t="s">
        <v>311</v>
      </c>
      <c r="C60" s="227">
        <f>SUM(C56:C59)</f>
        <v>-112057.77</v>
      </c>
      <c r="D60" s="227">
        <f>SUM(D56:D59)</f>
        <v>-112057.77</v>
      </c>
      <c r="E60" s="227">
        <f>SUM(E56:E59)</f>
        <v>0</v>
      </c>
      <c r="F60" s="227"/>
      <c r="G60" s="227"/>
      <c r="H60" s="227"/>
    </row>
    <row r="63" spans="1:8" x14ac:dyDescent="0.2">
      <c r="A63" s="200" t="s">
        <v>310</v>
      </c>
      <c r="B63" s="200"/>
      <c r="C63" s="277"/>
      <c r="D63" s="277"/>
      <c r="E63" s="277"/>
      <c r="G63" s="253" t="s">
        <v>309</v>
      </c>
    </row>
    <row r="64" spans="1:8" x14ac:dyDescent="0.2">
      <c r="A64" s="264"/>
      <c r="B64" s="264"/>
      <c r="C64" s="212"/>
    </row>
    <row r="65" spans="1:8" ht="27.95" customHeight="1" x14ac:dyDescent="0.2">
      <c r="A65" s="211" t="s">
        <v>45</v>
      </c>
      <c r="B65" s="210" t="s">
        <v>46</v>
      </c>
      <c r="C65" s="276" t="s">
        <v>47</v>
      </c>
      <c r="D65" s="276" t="s">
        <v>48</v>
      </c>
      <c r="E65" s="276" t="s">
        <v>49</v>
      </c>
      <c r="F65" s="275" t="s">
        <v>308</v>
      </c>
      <c r="G65" s="275" t="s">
        <v>307</v>
      </c>
      <c r="H65" s="275" t="s">
        <v>306</v>
      </c>
    </row>
    <row r="66" spans="1:8" x14ac:dyDescent="0.2">
      <c r="A66" s="206" t="s">
        <v>554</v>
      </c>
      <c r="B66" s="247" t="s">
        <v>554</v>
      </c>
      <c r="C66" s="205"/>
      <c r="D66" s="248"/>
      <c r="E66" s="248"/>
      <c r="F66" s="247"/>
      <c r="G66" s="247"/>
      <c r="H66" s="247"/>
    </row>
    <row r="67" spans="1:8" x14ac:dyDescent="0.2">
      <c r="A67" s="206"/>
      <c r="B67" s="247"/>
      <c r="C67" s="205"/>
      <c r="D67" s="248"/>
      <c r="E67" s="248"/>
      <c r="F67" s="247"/>
      <c r="G67" s="247"/>
      <c r="H67" s="247"/>
    </row>
    <row r="68" spans="1:8" x14ac:dyDescent="0.2">
      <c r="A68" s="206"/>
      <c r="B68" s="247"/>
      <c r="C68" s="205"/>
      <c r="D68" s="248"/>
      <c r="E68" s="248"/>
      <c r="F68" s="247"/>
      <c r="G68" s="247"/>
      <c r="H68" s="247"/>
    </row>
    <row r="69" spans="1:8" x14ac:dyDescent="0.2">
      <c r="A69" s="206"/>
      <c r="B69" s="247"/>
      <c r="C69" s="205"/>
      <c r="D69" s="248"/>
      <c r="E69" s="248"/>
      <c r="F69" s="247"/>
      <c r="G69" s="247"/>
      <c r="H69" s="247"/>
    </row>
    <row r="70" spans="1:8" x14ac:dyDescent="0.2">
      <c r="A70" s="61"/>
      <c r="B70" s="61" t="s">
        <v>305</v>
      </c>
      <c r="C70" s="227">
        <f>SUM(C66:C69)</f>
        <v>0</v>
      </c>
      <c r="D70" s="227">
        <f>SUM(D66:D69)</f>
        <v>0</v>
      </c>
      <c r="E70" s="227">
        <f>SUM(E66:E69)</f>
        <v>0</v>
      </c>
      <c r="F70" s="227"/>
      <c r="G70" s="227"/>
      <c r="H70" s="227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7" right="0.7" top="0.75" bottom="0.75" header="0.3" footer="0.3"/>
  <pageSetup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462" t="s">
        <v>143</v>
      </c>
      <c r="B2" s="463"/>
      <c r="C2" s="15"/>
      <c r="D2" s="15"/>
      <c r="E2" s="15"/>
      <c r="F2" s="10"/>
    </row>
    <row r="3" spans="1:6" ht="12" thickBot="1" x14ac:dyDescent="0.25">
      <c r="A3" s="80"/>
      <c r="B3" s="80"/>
      <c r="C3" s="80"/>
      <c r="D3" s="80"/>
      <c r="E3" s="80"/>
      <c r="F3" s="80"/>
    </row>
    <row r="4" spans="1:6" ht="14.1" customHeight="1" x14ac:dyDescent="0.2">
      <c r="A4" s="129" t="s">
        <v>234</v>
      </c>
      <c r="B4" s="86"/>
      <c r="C4" s="86"/>
      <c r="D4" s="86"/>
      <c r="E4" s="86"/>
      <c r="F4" s="87"/>
    </row>
    <row r="5" spans="1:6" ht="14.1" customHeight="1" x14ac:dyDescent="0.2">
      <c r="A5" s="131" t="s">
        <v>144</v>
      </c>
      <c r="B5" s="11"/>
      <c r="C5" s="11"/>
      <c r="D5" s="11"/>
      <c r="E5" s="11"/>
      <c r="F5" s="88"/>
    </row>
    <row r="6" spans="1:6" ht="14.1" customHeight="1" x14ac:dyDescent="0.2">
      <c r="A6" s="131" t="s">
        <v>168</v>
      </c>
      <c r="B6" s="84"/>
      <c r="C6" s="84"/>
      <c r="D6" s="84"/>
      <c r="E6" s="84"/>
      <c r="F6" s="88"/>
    </row>
    <row r="7" spans="1:6" ht="14.1" customHeight="1" x14ac:dyDescent="0.2">
      <c r="A7" s="131" t="s">
        <v>169</v>
      </c>
      <c r="B7" s="84"/>
      <c r="C7" s="84"/>
      <c r="D7" s="84"/>
      <c r="E7" s="84"/>
      <c r="F7" s="88"/>
    </row>
    <row r="8" spans="1:6" ht="14.1" customHeight="1" x14ac:dyDescent="0.2">
      <c r="A8" s="131" t="s">
        <v>170</v>
      </c>
      <c r="B8" s="11"/>
      <c r="C8" s="21"/>
      <c r="D8" s="21"/>
      <c r="E8" s="21"/>
      <c r="F8" s="88"/>
    </row>
    <row r="9" spans="1:6" ht="14.1" customHeight="1" thickBot="1" x14ac:dyDescent="0.25">
      <c r="A9" s="150" t="s">
        <v>171</v>
      </c>
      <c r="B9" s="89"/>
      <c r="C9" s="89"/>
      <c r="D9" s="89"/>
      <c r="E9" s="89"/>
      <c r="F9" s="90"/>
    </row>
    <row r="10" spans="1:6" x14ac:dyDescent="0.2">
      <c r="A10" s="80"/>
      <c r="B10" s="80"/>
      <c r="C10" s="80"/>
      <c r="D10" s="80"/>
      <c r="E10" s="80"/>
      <c r="F10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6" width="17.7109375" style="81" customWidth="1"/>
    <col min="7" max="16384" width="11.42578125" style="81"/>
  </cols>
  <sheetData>
    <row r="1" spans="1:6" ht="11.25" customHeight="1" x14ac:dyDescent="0.2">
      <c r="A1" s="2" t="s">
        <v>43</v>
      </c>
      <c r="B1" s="2"/>
      <c r="C1" s="232"/>
      <c r="D1" s="232"/>
      <c r="E1" s="232"/>
      <c r="F1" s="4"/>
    </row>
    <row r="2" spans="1:6" ht="11.25" customHeight="1" x14ac:dyDescent="0.2">
      <c r="A2" s="2" t="s">
        <v>139</v>
      </c>
      <c r="B2" s="2"/>
      <c r="C2" s="232"/>
      <c r="D2" s="232"/>
      <c r="E2" s="232"/>
    </row>
    <row r="3" spans="1:6" ht="11.25" customHeight="1" x14ac:dyDescent="0.2">
      <c r="A3" s="2"/>
      <c r="B3" s="2"/>
      <c r="C3" s="232"/>
      <c r="D3" s="232"/>
      <c r="E3" s="232"/>
    </row>
    <row r="4" spans="1:6" ht="11.25" customHeight="1" x14ac:dyDescent="0.2"/>
    <row r="5" spans="1:6" ht="11.25" customHeight="1" x14ac:dyDescent="0.2">
      <c r="A5" s="294" t="s">
        <v>328</v>
      </c>
      <c r="B5" s="294"/>
      <c r="C5" s="291"/>
      <c r="D5" s="291"/>
      <c r="E5" s="291"/>
      <c r="F5" s="174" t="s">
        <v>325</v>
      </c>
    </row>
    <row r="6" spans="1:6" s="7" customFormat="1" x14ac:dyDescent="0.2">
      <c r="A6" s="16"/>
      <c r="B6" s="16"/>
      <c r="C6" s="291"/>
      <c r="D6" s="291"/>
      <c r="E6" s="291"/>
    </row>
    <row r="7" spans="1:6" ht="15" customHeight="1" x14ac:dyDescent="0.2">
      <c r="A7" s="211" t="s">
        <v>45</v>
      </c>
      <c r="B7" s="210" t="s">
        <v>46</v>
      </c>
      <c r="C7" s="276" t="s">
        <v>47</v>
      </c>
      <c r="D7" s="276" t="s">
        <v>48</v>
      </c>
      <c r="E7" s="276" t="s">
        <v>49</v>
      </c>
      <c r="F7" s="275" t="s">
        <v>308</v>
      </c>
    </row>
    <row r="8" spans="1:6" x14ac:dyDescent="0.2">
      <c r="A8" s="268"/>
      <c r="B8" s="268"/>
      <c r="C8" s="205"/>
      <c r="D8" s="287"/>
      <c r="E8" s="287"/>
      <c r="F8" s="286"/>
    </row>
    <row r="9" spans="1:6" x14ac:dyDescent="0.2">
      <c r="A9" s="268"/>
      <c r="B9" s="268"/>
      <c r="C9" s="205"/>
      <c r="D9" s="287"/>
      <c r="E9" s="287"/>
      <c r="F9" s="286"/>
    </row>
    <row r="10" spans="1:6" x14ac:dyDescent="0.2">
      <c r="A10" s="268"/>
      <c r="B10" s="268"/>
      <c r="C10" s="205"/>
      <c r="D10" s="287"/>
      <c r="E10" s="287"/>
      <c r="F10" s="286"/>
    </row>
    <row r="11" spans="1:6" x14ac:dyDescent="0.2">
      <c r="A11" s="268"/>
      <c r="B11" s="268"/>
      <c r="C11" s="205"/>
      <c r="D11" s="287"/>
      <c r="E11" s="287"/>
      <c r="F11" s="286"/>
    </row>
    <row r="12" spans="1:6" x14ac:dyDescent="0.2">
      <c r="A12" s="268"/>
      <c r="B12" s="268"/>
      <c r="C12" s="205"/>
      <c r="D12" s="287"/>
      <c r="E12" s="287"/>
      <c r="F12" s="286"/>
    </row>
    <row r="13" spans="1:6" x14ac:dyDescent="0.2">
      <c r="A13" s="61"/>
      <c r="B13" s="61" t="s">
        <v>327</v>
      </c>
      <c r="C13" s="227">
        <f>SUM(C8:C12)</f>
        <v>0</v>
      </c>
      <c r="D13" s="227">
        <f>SUM(D8:D12)</f>
        <v>0</v>
      </c>
      <c r="E13" s="227">
        <f>SUM(E8:E12)</f>
        <v>0</v>
      </c>
      <c r="F13" s="61"/>
    </row>
    <row r="14" spans="1:6" x14ac:dyDescent="0.2">
      <c r="A14" s="59"/>
      <c r="B14" s="59"/>
      <c r="C14" s="214"/>
      <c r="D14" s="214"/>
      <c r="E14" s="214"/>
      <c r="F14" s="59"/>
    </row>
    <row r="15" spans="1:6" x14ac:dyDescent="0.2">
      <c r="A15" s="59"/>
      <c r="B15" s="59"/>
      <c r="C15" s="214"/>
      <c r="D15" s="214"/>
      <c r="E15" s="214"/>
      <c r="F15" s="59"/>
    </row>
    <row r="16" spans="1:6" ht="11.25" customHeight="1" x14ac:dyDescent="0.2">
      <c r="A16" s="293" t="s">
        <v>326</v>
      </c>
      <c r="B16" s="292"/>
      <c r="C16" s="291"/>
      <c r="D16" s="291"/>
      <c r="E16" s="291"/>
      <c r="F16" s="174" t="s">
        <v>325</v>
      </c>
    </row>
    <row r="17" spans="1:6" x14ac:dyDescent="0.2">
      <c r="A17" s="271"/>
      <c r="B17" s="271"/>
      <c r="C17" s="272"/>
      <c r="D17" s="272"/>
      <c r="E17" s="272"/>
    </row>
    <row r="18" spans="1:6" ht="15" customHeight="1" x14ac:dyDescent="0.2">
      <c r="A18" s="211" t="s">
        <v>45</v>
      </c>
      <c r="B18" s="210" t="s">
        <v>46</v>
      </c>
      <c r="C18" s="276" t="s">
        <v>47</v>
      </c>
      <c r="D18" s="276" t="s">
        <v>48</v>
      </c>
      <c r="E18" s="276" t="s">
        <v>49</v>
      </c>
      <c r="F18" s="275" t="s">
        <v>308</v>
      </c>
    </row>
    <row r="19" spans="1:6" ht="11.25" customHeight="1" x14ac:dyDescent="0.2">
      <c r="A19" s="206"/>
      <c r="B19" s="268"/>
      <c r="C19" s="205"/>
      <c r="D19" s="205"/>
      <c r="E19" s="205"/>
      <c r="F19" s="286"/>
    </row>
    <row r="20" spans="1:6" ht="11.25" customHeight="1" x14ac:dyDescent="0.2">
      <c r="A20" s="206"/>
      <c r="B20" s="268"/>
      <c r="C20" s="205"/>
      <c r="D20" s="205"/>
      <c r="E20" s="205"/>
      <c r="F20" s="286"/>
    </row>
    <row r="21" spans="1:6" x14ac:dyDescent="0.2">
      <c r="A21" s="206"/>
      <c r="B21" s="268"/>
      <c r="C21" s="205"/>
      <c r="D21" s="205"/>
      <c r="E21" s="205"/>
      <c r="F21" s="286"/>
    </row>
    <row r="22" spans="1:6" x14ac:dyDescent="0.2">
      <c r="A22" s="61"/>
      <c r="B22" s="61" t="s">
        <v>324</v>
      </c>
      <c r="C22" s="227">
        <f>SUM(C19:C21)</f>
        <v>0</v>
      </c>
      <c r="D22" s="227">
        <f>SUM(D19:D21)</f>
        <v>0</v>
      </c>
      <c r="E22" s="227">
        <f>SUM(E19:E21)</f>
        <v>0</v>
      </c>
      <c r="F22" s="61"/>
    </row>
    <row r="23" spans="1:6" x14ac:dyDescent="0.2">
      <c r="A23" s="59"/>
      <c r="B23" s="59"/>
      <c r="C23" s="214"/>
      <c r="D23" s="214"/>
      <c r="E23" s="214"/>
      <c r="F23" s="59"/>
    </row>
    <row r="24" spans="1:6" x14ac:dyDescent="0.2">
      <c r="A24" s="59"/>
      <c r="B24" s="59"/>
      <c r="C24" s="214"/>
      <c r="D24" s="214"/>
      <c r="E24" s="214"/>
      <c r="F24" s="59"/>
    </row>
    <row r="25" spans="1:6" ht="11.25" customHeight="1" x14ac:dyDescent="0.2">
      <c r="A25" s="290" t="s">
        <v>323</v>
      </c>
      <c r="B25" s="289"/>
      <c r="C25" s="288"/>
      <c r="D25" s="288"/>
      <c r="E25" s="277"/>
      <c r="F25" s="253" t="s">
        <v>322</v>
      </c>
    </row>
    <row r="26" spans="1:6" x14ac:dyDescent="0.2">
      <c r="A26" s="264"/>
      <c r="B26" s="264"/>
      <c r="C26" s="212"/>
    </row>
    <row r="27" spans="1:6" ht="15" customHeight="1" x14ac:dyDescent="0.2">
      <c r="A27" s="211" t="s">
        <v>45</v>
      </c>
      <c r="B27" s="210" t="s">
        <v>46</v>
      </c>
      <c r="C27" s="276" t="s">
        <v>47</v>
      </c>
      <c r="D27" s="276" t="s">
        <v>48</v>
      </c>
      <c r="E27" s="276" t="s">
        <v>49</v>
      </c>
      <c r="F27" s="275" t="s">
        <v>308</v>
      </c>
    </row>
    <row r="28" spans="1:6" x14ac:dyDescent="0.2">
      <c r="A28" s="268"/>
      <c r="B28" s="268"/>
      <c r="C28" s="205"/>
      <c r="D28" s="287"/>
      <c r="E28" s="287"/>
      <c r="F28" s="286"/>
    </row>
    <row r="29" spans="1:6" x14ac:dyDescent="0.2">
      <c r="A29" s="268"/>
      <c r="B29" s="268"/>
      <c r="C29" s="205"/>
      <c r="D29" s="287"/>
      <c r="E29" s="287"/>
      <c r="F29" s="286"/>
    </row>
    <row r="30" spans="1:6" x14ac:dyDescent="0.2">
      <c r="A30" s="268"/>
      <c r="B30" s="268"/>
      <c r="C30" s="205"/>
      <c r="D30" s="287"/>
      <c r="E30" s="287"/>
      <c r="F30" s="286"/>
    </row>
    <row r="31" spans="1:6" x14ac:dyDescent="0.2">
      <c r="A31" s="268"/>
      <c r="B31" s="268"/>
      <c r="C31" s="205"/>
      <c r="D31" s="287"/>
      <c r="E31" s="287"/>
      <c r="F31" s="286"/>
    </row>
    <row r="32" spans="1:6" x14ac:dyDescent="0.2">
      <c r="A32" s="268"/>
      <c r="B32" s="268"/>
      <c r="C32" s="205"/>
      <c r="D32" s="287"/>
      <c r="E32" s="287"/>
      <c r="F32" s="286"/>
    </row>
    <row r="33" spans="1:6" x14ac:dyDescent="0.2">
      <c r="A33" s="268"/>
      <c r="B33" s="268"/>
      <c r="C33" s="205"/>
      <c r="D33" s="287"/>
      <c r="E33" s="287"/>
      <c r="F33" s="286"/>
    </row>
    <row r="34" spans="1:6" x14ac:dyDescent="0.2">
      <c r="A34" s="285"/>
      <c r="B34" s="285" t="s">
        <v>321</v>
      </c>
      <c r="C34" s="284">
        <f>SUM(C28:C33)</f>
        <v>0</v>
      </c>
      <c r="D34" s="284">
        <f>SUM(D28:D33)</f>
        <v>0</v>
      </c>
      <c r="E34" s="284">
        <f>SUM(E28:E33)</f>
        <v>0</v>
      </c>
      <c r="F34" s="284"/>
    </row>
    <row r="35" spans="1:6" x14ac:dyDescent="0.2">
      <c r="A35" s="283"/>
      <c r="B35" s="281"/>
      <c r="C35" s="282"/>
      <c r="D35" s="282"/>
      <c r="E35" s="282"/>
      <c r="F35" s="281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462" t="s">
        <v>143</v>
      </c>
      <c r="B2" s="463"/>
      <c r="C2" s="93"/>
      <c r="D2" s="93"/>
      <c r="E2" s="93"/>
      <c r="F2" s="9"/>
    </row>
    <row r="3" spans="1:6" ht="12" thickBot="1" x14ac:dyDescent="0.25">
      <c r="A3" s="94"/>
      <c r="B3" s="94"/>
      <c r="C3" s="93"/>
      <c r="D3" s="93"/>
      <c r="E3" s="93"/>
      <c r="F3" s="9"/>
    </row>
    <row r="4" spans="1:6" ht="14.1" customHeight="1" x14ac:dyDescent="0.2">
      <c r="A4" s="129" t="s">
        <v>234</v>
      </c>
      <c r="B4" s="86"/>
      <c r="C4" s="86"/>
      <c r="D4" s="86"/>
      <c r="E4" s="86"/>
      <c r="F4" s="87"/>
    </row>
    <row r="5" spans="1:6" ht="14.1" customHeight="1" x14ac:dyDescent="0.2">
      <c r="A5" s="131" t="s">
        <v>144</v>
      </c>
      <c r="B5" s="11"/>
      <c r="C5" s="11"/>
      <c r="D5" s="11"/>
      <c r="E5" s="11"/>
      <c r="F5" s="88"/>
    </row>
    <row r="6" spans="1:6" ht="14.1" customHeight="1" x14ac:dyDescent="0.2">
      <c r="A6" s="151" t="s">
        <v>168</v>
      </c>
      <c r="B6" s="96"/>
      <c r="C6" s="96"/>
      <c r="D6" s="96"/>
      <c r="E6" s="96"/>
      <c r="F6" s="88"/>
    </row>
    <row r="7" spans="1:6" ht="14.1" customHeight="1" x14ac:dyDescent="0.2">
      <c r="A7" s="151" t="s">
        <v>169</v>
      </c>
      <c r="B7" s="97"/>
      <c r="C7" s="97"/>
      <c r="D7" s="97"/>
      <c r="E7" s="97"/>
      <c r="F7" s="98"/>
    </row>
    <row r="8" spans="1:6" ht="14.1" customHeight="1" x14ac:dyDescent="0.2">
      <c r="A8" s="151" t="s">
        <v>170</v>
      </c>
      <c r="B8" s="11"/>
      <c r="C8" s="21"/>
      <c r="D8" s="21"/>
      <c r="E8" s="21"/>
      <c r="F8" s="88"/>
    </row>
    <row r="9" spans="1:6" ht="14.1" customHeight="1" thickBot="1" x14ac:dyDescent="0.25">
      <c r="A9" s="152" t="s">
        <v>172</v>
      </c>
      <c r="B9" s="89"/>
      <c r="C9" s="89"/>
      <c r="D9" s="89"/>
      <c r="E9" s="89"/>
      <c r="F9" s="90"/>
    </row>
    <row r="10" spans="1:6" x14ac:dyDescent="0.2">
      <c r="A10" s="80"/>
      <c r="B10" s="80"/>
      <c r="C10" s="80"/>
      <c r="D10" s="80"/>
      <c r="E10" s="80"/>
      <c r="F10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43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139</v>
      </c>
      <c r="B2" s="2"/>
      <c r="C2" s="2"/>
      <c r="D2" s="2"/>
      <c r="E2" s="2"/>
      <c r="F2" s="2"/>
      <c r="G2" s="2"/>
      <c r="H2" s="81"/>
    </row>
    <row r="3" spans="1:17" x14ac:dyDescent="0.2">
      <c r="A3" s="2"/>
      <c r="B3" s="2"/>
      <c r="C3" s="2"/>
      <c r="D3" s="2"/>
      <c r="E3" s="2"/>
      <c r="F3" s="2"/>
      <c r="G3" s="2"/>
      <c r="H3" s="81"/>
    </row>
    <row r="4" spans="1:17" ht="11.25" customHeight="1" x14ac:dyDescent="0.2">
      <c r="A4" s="81"/>
      <c r="B4" s="81"/>
      <c r="C4" s="81"/>
      <c r="D4" s="81"/>
      <c r="E4" s="81"/>
      <c r="F4" s="81"/>
      <c r="G4" s="2"/>
      <c r="H4" s="81"/>
    </row>
    <row r="5" spans="1:17" ht="11.25" customHeight="1" x14ac:dyDescent="0.2">
      <c r="A5" s="18" t="s">
        <v>51</v>
      </c>
      <c r="B5" s="19"/>
      <c r="C5" s="81"/>
      <c r="D5" s="81"/>
      <c r="E5" s="16"/>
      <c r="F5" s="16"/>
      <c r="G5" s="16"/>
      <c r="H5" s="174" t="s">
        <v>50</v>
      </c>
    </row>
    <row r="6" spans="1:17" x14ac:dyDescent="0.2">
      <c r="J6" s="472"/>
      <c r="K6" s="472"/>
      <c r="L6" s="472"/>
      <c r="M6" s="472"/>
      <c r="N6" s="472"/>
      <c r="O6" s="472"/>
      <c r="P6" s="472"/>
      <c r="Q6" s="472"/>
    </row>
    <row r="7" spans="1:17" x14ac:dyDescent="0.2">
      <c r="A7" s="2" t="s">
        <v>52</v>
      </c>
    </row>
    <row r="8" spans="1:17" ht="52.5" customHeight="1" x14ac:dyDescent="0.2">
      <c r="A8" s="473" t="s">
        <v>53</v>
      </c>
      <c r="B8" s="473"/>
      <c r="C8" s="473"/>
      <c r="D8" s="473"/>
      <c r="E8" s="473"/>
      <c r="F8" s="473"/>
      <c r="G8" s="473"/>
      <c r="H8" s="47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88" zoomScaleNormal="100" zoomScaleSheetLayoutView="90" workbookViewId="0">
      <selection activeCell="A5" sqref="A5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60" customWidth="1"/>
    <col min="6" max="6" width="14.7109375" style="7" customWidth="1"/>
    <col min="7" max="16384" width="11.42578125" style="7"/>
  </cols>
  <sheetData>
    <row r="1" spans="1:6" s="81" customFormat="1" x14ac:dyDescent="0.2">
      <c r="A1" s="2" t="s">
        <v>43</v>
      </c>
      <c r="B1" s="2"/>
      <c r="C1" s="232"/>
      <c r="D1" s="224"/>
      <c r="E1" s="3"/>
      <c r="F1" s="4"/>
    </row>
    <row r="2" spans="1:6" s="81" customFormat="1" x14ac:dyDescent="0.2">
      <c r="A2" s="2" t="s">
        <v>139</v>
      </c>
      <c r="B2" s="2"/>
      <c r="C2" s="232"/>
      <c r="D2" s="224"/>
      <c r="E2" s="3"/>
    </row>
    <row r="3" spans="1:6" s="81" customFormat="1" x14ac:dyDescent="0.2">
      <c r="C3" s="6"/>
      <c r="D3" s="224"/>
      <c r="E3" s="3"/>
    </row>
    <row r="4" spans="1:6" s="81" customFormat="1" x14ac:dyDescent="0.2">
      <c r="C4" s="6"/>
      <c r="D4" s="224"/>
      <c r="E4" s="3"/>
    </row>
    <row r="5" spans="1:6" s="81" customFormat="1" ht="11.25" customHeight="1" x14ac:dyDescent="0.2">
      <c r="A5" s="200" t="s">
        <v>251</v>
      </c>
      <c r="B5" s="213"/>
      <c r="C5" s="6"/>
      <c r="D5" s="232"/>
      <c r="E5" s="174" t="s">
        <v>244</v>
      </c>
    </row>
    <row r="6" spans="1:6" s="81" customFormat="1" x14ac:dyDescent="0.2">
      <c r="A6" s="234"/>
      <c r="B6" s="234"/>
      <c r="C6" s="233"/>
      <c r="D6" s="2"/>
      <c r="E6" s="232"/>
      <c r="F6" s="2"/>
    </row>
    <row r="7" spans="1:6" ht="15" customHeight="1" x14ac:dyDescent="0.2">
      <c r="A7" s="211" t="s">
        <v>45</v>
      </c>
      <c r="B7" s="210" t="s">
        <v>46</v>
      </c>
      <c r="C7" s="208" t="s">
        <v>243</v>
      </c>
      <c r="D7" s="209" t="s">
        <v>242</v>
      </c>
      <c r="E7" s="208" t="s">
        <v>241</v>
      </c>
    </row>
    <row r="8" spans="1:6" ht="11.25" customHeight="1" x14ac:dyDescent="0.2">
      <c r="A8" s="206"/>
      <c r="B8" s="206"/>
      <c r="C8" s="205"/>
      <c r="D8" s="230"/>
      <c r="E8" s="205"/>
    </row>
    <row r="9" spans="1:6" ht="11.25" customHeight="1" x14ac:dyDescent="0.2">
      <c r="A9" s="206"/>
      <c r="B9" s="206"/>
      <c r="C9" s="205"/>
      <c r="D9" s="230"/>
      <c r="E9" s="205"/>
    </row>
    <row r="10" spans="1:6" ht="11.25" customHeight="1" x14ac:dyDescent="0.2">
      <c r="A10" s="206"/>
      <c r="B10" s="206"/>
      <c r="C10" s="205"/>
      <c r="D10" s="230"/>
      <c r="E10" s="205"/>
    </row>
    <row r="11" spans="1:6" ht="11.25" customHeight="1" x14ac:dyDescent="0.2">
      <c r="A11" s="206"/>
      <c r="B11" s="206"/>
      <c r="C11" s="205"/>
      <c r="D11" s="230"/>
      <c r="E11" s="205"/>
    </row>
    <row r="12" spans="1:6" ht="11.25" customHeight="1" x14ac:dyDescent="0.2">
      <c r="A12" s="206"/>
      <c r="B12" s="206"/>
      <c r="C12" s="205"/>
      <c r="D12" s="230"/>
      <c r="E12" s="205"/>
    </row>
    <row r="13" spans="1:6" ht="11.25" customHeight="1" x14ac:dyDescent="0.2">
      <c r="A13" s="206"/>
      <c r="B13" s="206"/>
      <c r="C13" s="205"/>
      <c r="D13" s="230"/>
      <c r="E13" s="205"/>
    </row>
    <row r="14" spans="1:6" ht="11.25" customHeight="1" x14ac:dyDescent="0.2">
      <c r="A14" s="206"/>
      <c r="B14" s="206"/>
      <c r="C14" s="205"/>
      <c r="D14" s="230"/>
      <c r="E14" s="205"/>
    </row>
    <row r="15" spans="1:6" ht="11.25" customHeight="1" x14ac:dyDescent="0.2">
      <c r="A15" s="206"/>
      <c r="B15" s="206"/>
      <c r="C15" s="205"/>
      <c r="D15" s="230"/>
      <c r="E15" s="205"/>
    </row>
    <row r="16" spans="1:6" ht="11.25" customHeight="1" x14ac:dyDescent="0.2">
      <c r="A16" s="206"/>
      <c r="B16" s="206"/>
      <c r="C16" s="205"/>
      <c r="D16" s="230"/>
      <c r="E16" s="205"/>
    </row>
    <row r="17" spans="1:6" ht="11.25" customHeight="1" x14ac:dyDescent="0.2">
      <c r="A17" s="206"/>
      <c r="B17" s="206"/>
      <c r="C17" s="205"/>
      <c r="D17" s="230"/>
      <c r="E17" s="205"/>
    </row>
    <row r="18" spans="1:6" x14ac:dyDescent="0.2">
      <c r="A18" s="206"/>
      <c r="B18" s="206"/>
      <c r="C18" s="205"/>
      <c r="D18" s="230"/>
      <c r="E18" s="205"/>
    </row>
    <row r="19" spans="1:6" x14ac:dyDescent="0.2">
      <c r="A19" s="206"/>
      <c r="B19" s="206"/>
      <c r="C19" s="205"/>
      <c r="D19" s="230"/>
      <c r="E19" s="205"/>
    </row>
    <row r="20" spans="1:6" x14ac:dyDescent="0.2">
      <c r="A20" s="231"/>
      <c r="B20" s="231"/>
      <c r="C20" s="229"/>
      <c r="D20" s="230"/>
      <c r="E20" s="229"/>
    </row>
    <row r="21" spans="1:6" x14ac:dyDescent="0.2">
      <c r="A21" s="228"/>
      <c r="B21" s="228" t="s">
        <v>250</v>
      </c>
      <c r="C21" s="215">
        <f>SUM(C8:C20)</f>
        <v>0</v>
      </c>
      <c r="D21" s="227"/>
      <c r="E21" s="215"/>
    </row>
    <row r="22" spans="1:6" x14ac:dyDescent="0.2">
      <c r="A22" s="226"/>
      <c r="B22" s="226"/>
      <c r="C22" s="225"/>
      <c r="D22" s="226"/>
      <c r="E22" s="225"/>
    </row>
    <row r="23" spans="1:6" x14ac:dyDescent="0.2">
      <c r="A23" s="226"/>
      <c r="B23" s="226"/>
      <c r="C23" s="225"/>
      <c r="D23" s="226"/>
      <c r="E23" s="225"/>
    </row>
    <row r="24" spans="1:6" ht="11.25" customHeight="1" x14ac:dyDescent="0.2">
      <c r="A24" s="200" t="s">
        <v>249</v>
      </c>
      <c r="B24" s="213"/>
      <c r="C24" s="212"/>
      <c r="D24" s="174" t="s">
        <v>244</v>
      </c>
    </row>
    <row r="25" spans="1:6" x14ac:dyDescent="0.2">
      <c r="A25" s="81"/>
      <c r="B25" s="81"/>
      <c r="C25" s="6"/>
      <c r="D25" s="224"/>
      <c r="E25" s="3"/>
      <c r="F25" s="81"/>
    </row>
    <row r="26" spans="1:6" ht="15" customHeight="1" x14ac:dyDescent="0.2">
      <c r="A26" s="211" t="s">
        <v>45</v>
      </c>
      <c r="B26" s="210" t="s">
        <v>46</v>
      </c>
      <c r="C26" s="208" t="s">
        <v>243</v>
      </c>
      <c r="D26" s="209" t="s">
        <v>242</v>
      </c>
      <c r="E26" s="223"/>
    </row>
    <row r="27" spans="1:6" ht="11.25" customHeight="1" x14ac:dyDescent="0.2">
      <c r="A27" s="221"/>
      <c r="B27" s="220"/>
      <c r="C27" s="219"/>
      <c r="D27" s="205"/>
      <c r="E27" s="9"/>
    </row>
    <row r="28" spans="1:6" ht="11.25" customHeight="1" x14ac:dyDescent="0.2">
      <c r="A28" s="221"/>
      <c r="B28" s="220"/>
      <c r="C28" s="219"/>
      <c r="D28" s="205"/>
      <c r="E28" s="9"/>
    </row>
    <row r="29" spans="1:6" ht="11.25" customHeight="1" x14ac:dyDescent="0.2">
      <c r="A29" s="221"/>
      <c r="B29" s="220"/>
      <c r="C29" s="219"/>
      <c r="D29" s="205"/>
      <c r="E29" s="9"/>
    </row>
    <row r="30" spans="1:6" ht="11.25" customHeight="1" x14ac:dyDescent="0.2">
      <c r="A30" s="221"/>
      <c r="B30" s="220"/>
      <c r="C30" s="219"/>
      <c r="D30" s="205"/>
      <c r="E30" s="9"/>
    </row>
    <row r="31" spans="1:6" ht="11.25" customHeight="1" x14ac:dyDescent="0.2">
      <c r="A31" s="221"/>
      <c r="B31" s="220"/>
      <c r="C31" s="219"/>
      <c r="D31" s="205"/>
      <c r="E31" s="9"/>
    </row>
    <row r="32" spans="1:6" ht="11.25" customHeight="1" x14ac:dyDescent="0.2">
      <c r="A32" s="221"/>
      <c r="B32" s="220"/>
      <c r="C32" s="219"/>
      <c r="D32" s="205"/>
      <c r="E32" s="9"/>
    </row>
    <row r="33" spans="1:5" ht="11.25" customHeight="1" x14ac:dyDescent="0.2">
      <c r="A33" s="221"/>
      <c r="B33" s="220"/>
      <c r="C33" s="219"/>
      <c r="D33" s="205"/>
      <c r="E33" s="9"/>
    </row>
    <row r="34" spans="1:5" ht="11.25" customHeight="1" x14ac:dyDescent="0.2">
      <c r="A34" s="221"/>
      <c r="B34" s="220"/>
      <c r="C34" s="219"/>
      <c r="D34" s="205"/>
      <c r="E34" s="9"/>
    </row>
    <row r="35" spans="1:5" ht="11.25" customHeight="1" x14ac:dyDescent="0.2">
      <c r="A35" s="221"/>
      <c r="B35" s="220"/>
      <c r="C35" s="219"/>
      <c r="D35" s="205"/>
      <c r="E35" s="9"/>
    </row>
    <row r="36" spans="1:5" ht="11.25" customHeight="1" x14ac:dyDescent="0.2">
      <c r="A36" s="221"/>
      <c r="B36" s="220"/>
      <c r="C36" s="219"/>
      <c r="D36" s="205"/>
      <c r="E36" s="9"/>
    </row>
    <row r="37" spans="1:5" ht="11.25" customHeight="1" x14ac:dyDescent="0.2">
      <c r="A37" s="221"/>
      <c r="B37" s="220"/>
      <c r="C37" s="219"/>
      <c r="D37" s="205"/>
      <c r="E37" s="9"/>
    </row>
    <row r="38" spans="1:5" ht="11.25" customHeight="1" x14ac:dyDescent="0.2">
      <c r="A38" s="221"/>
      <c r="B38" s="220"/>
      <c r="C38" s="219"/>
      <c r="D38" s="205"/>
      <c r="E38" s="9"/>
    </row>
    <row r="39" spans="1:5" ht="11.25" customHeight="1" x14ac:dyDescent="0.2">
      <c r="A39" s="221"/>
      <c r="B39" s="220"/>
      <c r="C39" s="219"/>
      <c r="D39" s="205"/>
      <c r="E39" s="9"/>
    </row>
    <row r="40" spans="1:5" ht="11.25" customHeight="1" x14ac:dyDescent="0.2">
      <c r="A40" s="221"/>
      <c r="B40" s="220"/>
      <c r="C40" s="219"/>
      <c r="D40" s="205"/>
      <c r="E40" s="9"/>
    </row>
    <row r="41" spans="1:5" ht="11.25" customHeight="1" x14ac:dyDescent="0.2">
      <c r="A41" s="221"/>
      <c r="B41" s="220"/>
      <c r="C41" s="219"/>
      <c r="D41" s="205"/>
      <c r="E41" s="9"/>
    </row>
    <row r="42" spans="1:5" ht="11.25" customHeight="1" x14ac:dyDescent="0.2">
      <c r="A42" s="221"/>
      <c r="B42" s="220"/>
      <c r="C42" s="219"/>
      <c r="D42" s="205"/>
      <c r="E42" s="9"/>
    </row>
    <row r="43" spans="1:5" ht="11.25" customHeight="1" x14ac:dyDescent="0.2">
      <c r="A43" s="221"/>
      <c r="B43" s="220"/>
      <c r="C43" s="219"/>
      <c r="D43" s="205"/>
      <c r="E43" s="9"/>
    </row>
    <row r="44" spans="1:5" ht="11.25" customHeight="1" x14ac:dyDescent="0.2">
      <c r="A44" s="221"/>
      <c r="B44" s="220"/>
      <c r="C44" s="219"/>
      <c r="D44" s="205"/>
      <c r="E44" s="9"/>
    </row>
    <row r="45" spans="1:5" ht="11.25" customHeight="1" x14ac:dyDescent="0.2">
      <c r="A45" s="221"/>
      <c r="B45" s="220"/>
      <c r="C45" s="219"/>
      <c r="D45" s="205"/>
      <c r="E45" s="9"/>
    </row>
    <row r="46" spans="1:5" ht="11.25" customHeight="1" x14ac:dyDescent="0.2">
      <c r="A46" s="221"/>
      <c r="B46" s="220"/>
      <c r="C46" s="219"/>
      <c r="D46" s="205"/>
      <c r="E46" s="9"/>
    </row>
    <row r="47" spans="1:5" ht="11.25" customHeight="1" x14ac:dyDescent="0.2">
      <c r="A47" s="221"/>
      <c r="B47" s="220"/>
      <c r="C47" s="219"/>
      <c r="D47" s="205"/>
      <c r="E47" s="9"/>
    </row>
    <row r="48" spans="1:5" ht="11.25" customHeight="1" x14ac:dyDescent="0.2">
      <c r="A48" s="221"/>
      <c r="B48" s="220"/>
      <c r="C48" s="219"/>
      <c r="D48" s="205"/>
      <c r="E48" s="9"/>
    </row>
    <row r="49" spans="1:6" ht="11.25" customHeight="1" x14ac:dyDescent="0.2">
      <c r="A49" s="221"/>
      <c r="B49" s="220"/>
      <c r="C49" s="219"/>
      <c r="D49" s="205"/>
      <c r="E49" s="9"/>
    </row>
    <row r="50" spans="1:6" ht="11.25" customHeight="1" x14ac:dyDescent="0.2">
      <c r="A50" s="221"/>
      <c r="B50" s="220"/>
      <c r="C50" s="219"/>
      <c r="D50" s="205"/>
      <c r="E50" s="9"/>
    </row>
    <row r="51" spans="1:6" ht="11.25" customHeight="1" x14ac:dyDescent="0.2">
      <c r="A51" s="221"/>
      <c r="B51" s="220"/>
      <c r="C51" s="219"/>
      <c r="D51" s="205"/>
      <c r="E51" s="9"/>
    </row>
    <row r="52" spans="1:6" x14ac:dyDescent="0.2">
      <c r="A52" s="218"/>
      <c r="B52" s="218" t="s">
        <v>248</v>
      </c>
      <c r="C52" s="217">
        <f>SUM(C27:C51)</f>
        <v>0</v>
      </c>
      <c r="D52" s="222"/>
      <c r="E52" s="10"/>
    </row>
    <row r="53" spans="1:6" x14ac:dyDescent="0.2">
      <c r="A53" s="59"/>
      <c r="B53" s="59"/>
      <c r="C53" s="214"/>
      <c r="D53" s="59"/>
      <c r="E53" s="214"/>
      <c r="F53" s="81"/>
    </row>
    <row r="54" spans="1:6" x14ac:dyDescent="0.2">
      <c r="A54" s="59"/>
      <c r="B54" s="59"/>
      <c r="C54" s="214"/>
      <c r="D54" s="59"/>
      <c r="E54" s="214"/>
      <c r="F54" s="81"/>
    </row>
    <row r="55" spans="1:6" ht="11.25" customHeight="1" x14ac:dyDescent="0.2">
      <c r="A55" s="200" t="s">
        <v>247</v>
      </c>
      <c r="B55" s="213"/>
      <c r="C55" s="212"/>
      <c r="D55" s="81"/>
      <c r="E55" s="174" t="s">
        <v>244</v>
      </c>
    </row>
    <row r="56" spans="1:6" x14ac:dyDescent="0.2">
      <c r="A56" s="81"/>
      <c r="B56" s="81"/>
      <c r="C56" s="6"/>
      <c r="D56" s="81"/>
      <c r="E56" s="6"/>
      <c r="F56" s="81"/>
    </row>
    <row r="57" spans="1:6" ht="15" customHeight="1" x14ac:dyDescent="0.2">
      <c r="A57" s="211" t="s">
        <v>45</v>
      </c>
      <c r="B57" s="210" t="s">
        <v>46</v>
      </c>
      <c r="C57" s="208" t="s">
        <v>243</v>
      </c>
      <c r="D57" s="209" t="s">
        <v>242</v>
      </c>
      <c r="E57" s="208" t="s">
        <v>241</v>
      </c>
      <c r="F57" s="207"/>
    </row>
    <row r="58" spans="1:6" x14ac:dyDescent="0.2">
      <c r="A58" s="221"/>
      <c r="B58" s="220"/>
      <c r="C58" s="219"/>
      <c r="D58" s="219"/>
      <c r="E58" s="205"/>
      <c r="F58" s="9"/>
    </row>
    <row r="59" spans="1:6" x14ac:dyDescent="0.2">
      <c r="A59" s="221"/>
      <c r="B59" s="220"/>
      <c r="C59" s="219"/>
      <c r="D59" s="219"/>
      <c r="E59" s="205"/>
      <c r="F59" s="9"/>
    </row>
    <row r="60" spans="1:6" x14ac:dyDescent="0.2">
      <c r="A60" s="221"/>
      <c r="B60" s="220"/>
      <c r="C60" s="219"/>
      <c r="D60" s="219"/>
      <c r="E60" s="205"/>
      <c r="F60" s="9"/>
    </row>
    <row r="61" spans="1:6" x14ac:dyDescent="0.2">
      <c r="A61" s="221"/>
      <c r="B61" s="220"/>
      <c r="C61" s="219"/>
      <c r="D61" s="219"/>
      <c r="E61" s="205"/>
      <c r="F61" s="9"/>
    </row>
    <row r="62" spans="1:6" x14ac:dyDescent="0.2">
      <c r="A62" s="221"/>
      <c r="B62" s="220"/>
      <c r="C62" s="219"/>
      <c r="D62" s="219"/>
      <c r="E62" s="205"/>
      <c r="F62" s="9"/>
    </row>
    <row r="63" spans="1:6" x14ac:dyDescent="0.2">
      <c r="A63" s="221"/>
      <c r="B63" s="220"/>
      <c r="C63" s="219"/>
      <c r="D63" s="219"/>
      <c r="E63" s="205"/>
      <c r="F63" s="9"/>
    </row>
    <row r="64" spans="1:6" x14ac:dyDescent="0.2">
      <c r="A64" s="221"/>
      <c r="B64" s="220"/>
      <c r="C64" s="219"/>
      <c r="D64" s="219"/>
      <c r="E64" s="205"/>
      <c r="F64" s="9"/>
    </row>
    <row r="65" spans="1:6" x14ac:dyDescent="0.2">
      <c r="A65" s="218"/>
      <c r="B65" s="218" t="s">
        <v>246</v>
      </c>
      <c r="C65" s="217">
        <f>SUM(C58:C64)</f>
        <v>0</v>
      </c>
      <c r="D65" s="216"/>
      <c r="E65" s="215"/>
      <c r="F65" s="10"/>
    </row>
    <row r="66" spans="1:6" x14ac:dyDescent="0.2">
      <c r="A66" s="59"/>
      <c r="B66" s="59"/>
      <c r="C66" s="214"/>
      <c r="D66" s="59"/>
      <c r="E66" s="214"/>
      <c r="F66" s="81"/>
    </row>
    <row r="67" spans="1:6" x14ac:dyDescent="0.2">
      <c r="A67" s="59"/>
      <c r="B67" s="59"/>
      <c r="C67" s="214"/>
      <c r="D67" s="59"/>
      <c r="E67" s="214"/>
      <c r="F67" s="81"/>
    </row>
    <row r="68" spans="1:6" ht="11.25" customHeight="1" x14ac:dyDescent="0.2">
      <c r="A68" s="200" t="s">
        <v>245</v>
      </c>
      <c r="B68" s="213"/>
      <c r="C68" s="212"/>
      <c r="D68" s="81"/>
      <c r="E68" s="174" t="s">
        <v>244</v>
      </c>
    </row>
    <row r="69" spans="1:6" x14ac:dyDescent="0.2">
      <c r="A69" s="81"/>
      <c r="B69" s="81"/>
      <c r="C69" s="6"/>
      <c r="D69" s="81"/>
      <c r="E69" s="6"/>
      <c r="F69" s="81"/>
    </row>
    <row r="70" spans="1:6" ht="15" customHeight="1" x14ac:dyDescent="0.2">
      <c r="A70" s="211" t="s">
        <v>45</v>
      </c>
      <c r="B70" s="210" t="s">
        <v>46</v>
      </c>
      <c r="C70" s="208" t="s">
        <v>243</v>
      </c>
      <c r="D70" s="209" t="s">
        <v>242</v>
      </c>
      <c r="E70" s="208" t="s">
        <v>241</v>
      </c>
      <c r="F70" s="207"/>
    </row>
    <row r="71" spans="1:6" x14ac:dyDescent="0.2">
      <c r="A71" s="206"/>
      <c r="B71" s="206"/>
      <c r="C71" s="205"/>
      <c r="D71" s="205"/>
      <c r="E71" s="205"/>
      <c r="F71" s="9"/>
    </row>
    <row r="72" spans="1:6" x14ac:dyDescent="0.2">
      <c r="A72" s="206"/>
      <c r="B72" s="206"/>
      <c r="C72" s="205"/>
      <c r="D72" s="205"/>
      <c r="E72" s="205"/>
      <c r="F72" s="9"/>
    </row>
    <row r="73" spans="1:6" x14ac:dyDescent="0.2">
      <c r="A73" s="206"/>
      <c r="B73" s="206"/>
      <c r="C73" s="205"/>
      <c r="D73" s="205"/>
      <c r="E73" s="205"/>
      <c r="F73" s="9"/>
    </row>
    <row r="74" spans="1:6" x14ac:dyDescent="0.2">
      <c r="A74" s="206"/>
      <c r="B74" s="206"/>
      <c r="C74" s="205"/>
      <c r="D74" s="205"/>
      <c r="E74" s="205"/>
      <c r="F74" s="9"/>
    </row>
    <row r="75" spans="1:6" x14ac:dyDescent="0.2">
      <c r="A75" s="206"/>
      <c r="B75" s="206"/>
      <c r="C75" s="205"/>
      <c r="D75" s="205"/>
      <c r="E75" s="205"/>
      <c r="F75" s="9"/>
    </row>
    <row r="76" spans="1:6" x14ac:dyDescent="0.2">
      <c r="A76" s="206"/>
      <c r="B76" s="206"/>
      <c r="C76" s="205"/>
      <c r="D76" s="205"/>
      <c r="E76" s="205"/>
      <c r="F76" s="9"/>
    </row>
    <row r="77" spans="1:6" x14ac:dyDescent="0.2">
      <c r="A77" s="206"/>
      <c r="B77" s="206"/>
      <c r="C77" s="205"/>
      <c r="D77" s="205"/>
      <c r="E77" s="205"/>
      <c r="F77" s="9"/>
    </row>
    <row r="78" spans="1:6" x14ac:dyDescent="0.2">
      <c r="A78" s="204"/>
      <c r="B78" s="204" t="s">
        <v>240</v>
      </c>
      <c r="C78" s="203">
        <f>SUM(C71:C77)</f>
        <v>0</v>
      </c>
      <c r="D78" s="202"/>
      <c r="E78" s="201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43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139</v>
      </c>
      <c r="B2" s="2"/>
      <c r="C2" s="2"/>
      <c r="D2" s="2"/>
      <c r="E2" s="2"/>
      <c r="F2" s="2"/>
      <c r="G2" s="2"/>
      <c r="H2" s="5"/>
    </row>
    <row r="3" spans="1:17" x14ac:dyDescent="0.2">
      <c r="A3" s="2"/>
      <c r="B3" s="2"/>
      <c r="C3" s="2"/>
      <c r="D3" s="2"/>
      <c r="E3" s="2"/>
      <c r="F3" s="2"/>
      <c r="G3" s="2"/>
      <c r="H3" s="5"/>
    </row>
    <row r="4" spans="1:17" ht="11.25" customHeight="1" x14ac:dyDescent="0.2">
      <c r="A4" s="5"/>
      <c r="B4" s="5"/>
      <c r="C4" s="5"/>
      <c r="D4" s="5"/>
      <c r="E4" s="5"/>
      <c r="F4" s="5"/>
      <c r="G4" s="2"/>
      <c r="H4" s="79"/>
    </row>
    <row r="5" spans="1:17" ht="11.25" customHeight="1" x14ac:dyDescent="0.2">
      <c r="A5" s="18" t="s">
        <v>51</v>
      </c>
      <c r="B5" s="19"/>
      <c r="C5" s="79"/>
      <c r="D5" s="79"/>
      <c r="E5" s="16"/>
      <c r="F5" s="16"/>
      <c r="G5" s="16"/>
      <c r="H5" s="78" t="s">
        <v>50</v>
      </c>
    </row>
    <row r="6" spans="1:17" x14ac:dyDescent="0.2">
      <c r="J6" s="472"/>
      <c r="K6" s="472"/>
      <c r="L6" s="472"/>
      <c r="M6" s="472"/>
      <c r="N6" s="472"/>
      <c r="O6" s="472"/>
      <c r="P6" s="472"/>
      <c r="Q6" s="472"/>
    </row>
    <row r="7" spans="1:17" x14ac:dyDescent="0.2">
      <c r="A7" s="2" t="s">
        <v>52</v>
      </c>
    </row>
    <row r="8" spans="1:17" ht="52.5" customHeight="1" x14ac:dyDescent="0.2">
      <c r="A8" s="473" t="s">
        <v>53</v>
      </c>
      <c r="B8" s="473"/>
      <c r="C8" s="473"/>
      <c r="D8" s="473"/>
      <c r="E8" s="473"/>
      <c r="F8" s="473"/>
      <c r="G8" s="473"/>
      <c r="H8" s="473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4" width="17.7109375" style="81" customWidth="1"/>
    <col min="5" max="16384" width="11.42578125" style="81"/>
  </cols>
  <sheetData>
    <row r="1" spans="1:4" x14ac:dyDescent="0.2">
      <c r="A1" s="20" t="s">
        <v>43</v>
      </c>
      <c r="B1" s="20"/>
      <c r="C1" s="3"/>
      <c r="D1" s="4"/>
    </row>
    <row r="2" spans="1:4" x14ac:dyDescent="0.2">
      <c r="A2" s="20" t="s">
        <v>139</v>
      </c>
      <c r="B2" s="20"/>
      <c r="C2" s="3"/>
    </row>
    <row r="3" spans="1:4" x14ac:dyDescent="0.2">
      <c r="A3" s="11"/>
      <c r="B3" s="11"/>
      <c r="C3" s="21"/>
      <c r="D3" s="11"/>
    </row>
    <row r="4" spans="1:4" x14ac:dyDescent="0.2">
      <c r="A4" s="11"/>
      <c r="B4" s="11"/>
      <c r="C4" s="21"/>
      <c r="D4" s="11"/>
    </row>
    <row r="5" spans="1:4" s="241" customFormat="1" ht="11.25" customHeight="1" x14ac:dyDescent="0.25">
      <c r="A5" s="294" t="s">
        <v>333</v>
      </c>
      <c r="B5" s="304"/>
      <c r="C5" s="303"/>
      <c r="D5" s="302" t="s">
        <v>330</v>
      </c>
    </row>
    <row r="6" spans="1:4" x14ac:dyDescent="0.2">
      <c r="A6" s="300"/>
      <c r="B6" s="300"/>
      <c r="C6" s="301"/>
      <c r="D6" s="300"/>
    </row>
    <row r="7" spans="1:4" ht="15" customHeight="1" x14ac:dyDescent="0.2">
      <c r="A7" s="211" t="s">
        <v>45</v>
      </c>
      <c r="B7" s="210" t="s">
        <v>46</v>
      </c>
      <c r="C7" s="208" t="s">
        <v>243</v>
      </c>
      <c r="D7" s="299" t="s">
        <v>262</v>
      </c>
    </row>
    <row r="8" spans="1:4" x14ac:dyDescent="0.2">
      <c r="A8" s="270"/>
      <c r="B8" s="270"/>
      <c r="C8" s="214"/>
      <c r="D8" s="298"/>
    </row>
    <row r="9" spans="1:4" x14ac:dyDescent="0.2">
      <c r="A9" s="270"/>
      <c r="B9" s="270"/>
      <c r="C9" s="297"/>
      <c r="D9" s="298"/>
    </row>
    <row r="10" spans="1:4" x14ac:dyDescent="0.2">
      <c r="A10" s="270"/>
      <c r="B10" s="270"/>
      <c r="C10" s="297"/>
      <c r="D10" s="296"/>
    </row>
    <row r="11" spans="1:4" x14ac:dyDescent="0.2">
      <c r="A11" s="236"/>
      <c r="B11" s="236" t="s">
        <v>332</v>
      </c>
      <c r="C11" s="216">
        <f>SUM(C8:C10)</f>
        <v>0</v>
      </c>
      <c r="D11" s="295"/>
    </row>
    <row r="14" spans="1:4" ht="11.25" customHeight="1" x14ac:dyDescent="0.2">
      <c r="A14" s="294" t="s">
        <v>331</v>
      </c>
      <c r="B14" s="304"/>
      <c r="C14" s="303"/>
      <c r="D14" s="302" t="s">
        <v>330</v>
      </c>
    </row>
    <row r="15" spans="1:4" x14ac:dyDescent="0.2">
      <c r="A15" s="300"/>
      <c r="B15" s="300"/>
      <c r="C15" s="301"/>
      <c r="D15" s="300"/>
    </row>
    <row r="16" spans="1:4" ht="15" customHeight="1" x14ac:dyDescent="0.2">
      <c r="A16" s="211" t="s">
        <v>45</v>
      </c>
      <c r="B16" s="210" t="s">
        <v>46</v>
      </c>
      <c r="C16" s="208" t="s">
        <v>243</v>
      </c>
      <c r="D16" s="299" t="s">
        <v>262</v>
      </c>
    </row>
    <row r="17" spans="1:4" x14ac:dyDescent="0.2">
      <c r="A17" s="270"/>
      <c r="B17" s="270"/>
      <c r="C17" s="214"/>
      <c r="D17" s="298"/>
    </row>
    <row r="18" spans="1:4" x14ac:dyDescent="0.2">
      <c r="A18" s="270"/>
      <c r="B18" s="270"/>
      <c r="C18" s="297"/>
      <c r="D18" s="298"/>
    </row>
    <row r="19" spans="1:4" x14ac:dyDescent="0.2">
      <c r="A19" s="270"/>
      <c r="B19" s="270"/>
      <c r="C19" s="297"/>
      <c r="D19" s="296"/>
    </row>
    <row r="20" spans="1:4" x14ac:dyDescent="0.2">
      <c r="A20" s="236"/>
      <c r="B20" s="236" t="s">
        <v>329</v>
      </c>
      <c r="C20" s="216">
        <f>SUM(C17:C19)</f>
        <v>0</v>
      </c>
      <c r="D20" s="295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4" width="17.7109375" style="5" customWidth="1"/>
    <col min="5" max="16384" width="11.42578125" style="5"/>
  </cols>
  <sheetData>
    <row r="2" spans="1:4" ht="15" customHeight="1" x14ac:dyDescent="0.2">
      <c r="A2" s="462" t="s">
        <v>143</v>
      </c>
      <c r="B2" s="463"/>
      <c r="C2" s="80"/>
      <c r="D2" s="80"/>
    </row>
    <row r="3" spans="1:4" ht="12" thickBot="1" x14ac:dyDescent="0.25">
      <c r="A3" s="80"/>
      <c r="B3" s="80"/>
      <c r="C3" s="80"/>
      <c r="D3" s="80"/>
    </row>
    <row r="4" spans="1:4" ht="14.1" customHeight="1" x14ac:dyDescent="0.2">
      <c r="A4" s="129" t="s">
        <v>234</v>
      </c>
      <c r="B4" s="86"/>
      <c r="C4" s="86"/>
      <c r="D4" s="87"/>
    </row>
    <row r="5" spans="1:4" ht="14.1" customHeight="1" x14ac:dyDescent="0.2">
      <c r="A5" s="131" t="s">
        <v>144</v>
      </c>
      <c r="B5" s="11"/>
      <c r="C5" s="11"/>
      <c r="D5" s="88"/>
    </row>
    <row r="6" spans="1:4" ht="14.1" customHeight="1" x14ac:dyDescent="0.2">
      <c r="A6" s="131" t="s">
        <v>173</v>
      </c>
      <c r="B6" s="97"/>
      <c r="C6" s="97"/>
      <c r="D6" s="98"/>
    </row>
    <row r="7" spans="1:4" ht="14.1" customHeight="1" thickBot="1" x14ac:dyDescent="0.25">
      <c r="A7" s="136" t="s">
        <v>174</v>
      </c>
      <c r="B7" s="89"/>
      <c r="C7" s="89"/>
      <c r="D7" s="90"/>
    </row>
    <row r="8" spans="1:4" x14ac:dyDescent="0.2">
      <c r="A8" s="80"/>
      <c r="B8" s="80"/>
      <c r="C8" s="80"/>
      <c r="D8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zoomScaleSheetLayoutView="100" workbookViewId="0">
      <selection activeCell="D19" sqref="D19"/>
    </sheetView>
  </sheetViews>
  <sheetFormatPr baseColWidth="10" defaultColWidth="13.7109375" defaultRowHeight="11.25" x14ac:dyDescent="0.2"/>
  <cols>
    <col min="1" max="1" width="20.7109375" style="81" customWidth="1"/>
    <col min="2" max="2" width="50.7109375" style="81" customWidth="1"/>
    <col min="3" max="4" width="10.5703125" style="6" bestFit="1" customWidth="1"/>
    <col min="5" max="6" width="8.85546875" style="6" bestFit="1" customWidth="1"/>
    <col min="7" max="7" width="8.5703125" style="6" bestFit="1" customWidth="1"/>
    <col min="8" max="8" width="15.5703125" style="81" bestFit="1" customWidth="1"/>
    <col min="9" max="16384" width="13.7109375" style="81"/>
  </cols>
  <sheetData>
    <row r="1" spans="1:8" ht="11.25" customHeight="1" x14ac:dyDescent="0.2">
      <c r="A1" s="2" t="s">
        <v>43</v>
      </c>
      <c r="B1" s="2"/>
      <c r="C1" s="232"/>
      <c r="D1" s="232"/>
      <c r="E1" s="232"/>
      <c r="F1" s="232"/>
      <c r="G1" s="232"/>
      <c r="H1" s="4"/>
    </row>
    <row r="2" spans="1:8" x14ac:dyDescent="0.2">
      <c r="A2" s="2" t="s">
        <v>139</v>
      </c>
      <c r="B2" s="2"/>
      <c r="C2" s="232"/>
      <c r="D2" s="232"/>
      <c r="E2" s="232"/>
      <c r="F2" s="232"/>
      <c r="G2" s="232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200" t="s">
        <v>338</v>
      </c>
      <c r="B5" s="174"/>
      <c r="C5" s="22"/>
      <c r="D5" s="22"/>
      <c r="E5" s="22"/>
      <c r="F5" s="22"/>
      <c r="G5" s="22"/>
      <c r="H5" s="308" t="s">
        <v>335</v>
      </c>
    </row>
    <row r="6" spans="1:8" x14ac:dyDescent="0.2">
      <c r="A6" s="271"/>
    </row>
    <row r="7" spans="1:8" ht="15" customHeight="1" x14ac:dyDescent="0.2">
      <c r="A7" s="211" t="s">
        <v>45</v>
      </c>
      <c r="B7" s="210" t="s">
        <v>46</v>
      </c>
      <c r="C7" s="208" t="s">
        <v>243</v>
      </c>
      <c r="D7" s="250" t="s">
        <v>266</v>
      </c>
      <c r="E7" s="250" t="s">
        <v>265</v>
      </c>
      <c r="F7" s="250" t="s">
        <v>264</v>
      </c>
      <c r="G7" s="249" t="s">
        <v>263</v>
      </c>
      <c r="H7" s="210" t="s">
        <v>262</v>
      </c>
    </row>
    <row r="8" spans="1:8" x14ac:dyDescent="0.2">
      <c r="A8" s="206" t="s">
        <v>654</v>
      </c>
      <c r="B8" s="206" t="s">
        <v>655</v>
      </c>
      <c r="C8" s="205">
        <v>-52962.18</v>
      </c>
      <c r="D8" s="205">
        <v>-52962.18</v>
      </c>
      <c r="E8" s="205"/>
      <c r="F8" s="205"/>
      <c r="G8" s="205"/>
      <c r="H8" s="307"/>
    </row>
    <row r="9" spans="1:8" x14ac:dyDescent="0.2">
      <c r="A9" s="206" t="s">
        <v>562</v>
      </c>
      <c r="B9" s="206" t="s">
        <v>523</v>
      </c>
      <c r="C9" s="205">
        <v>-1000000</v>
      </c>
      <c r="D9" s="205">
        <v>-1000000</v>
      </c>
      <c r="E9" s="205"/>
      <c r="F9" s="205"/>
      <c r="G9" s="205"/>
      <c r="H9" s="307"/>
    </row>
    <row r="10" spans="1:8" x14ac:dyDescent="0.2">
      <c r="A10" s="206" t="s">
        <v>656</v>
      </c>
      <c r="B10" s="206" t="s">
        <v>657</v>
      </c>
      <c r="C10" s="205">
        <v>-7378</v>
      </c>
      <c r="D10" s="205">
        <v>-7378</v>
      </c>
      <c r="E10" s="205"/>
      <c r="F10" s="205"/>
      <c r="G10" s="205"/>
      <c r="H10" s="307"/>
    </row>
    <row r="11" spans="1:8" x14ac:dyDescent="0.2">
      <c r="A11" s="206" t="s">
        <v>563</v>
      </c>
      <c r="B11" s="206" t="s">
        <v>524</v>
      </c>
      <c r="C11" s="205">
        <v>-201141.09</v>
      </c>
      <c r="D11" s="205">
        <v>-201141.09</v>
      </c>
      <c r="E11" s="205"/>
      <c r="F11" s="205"/>
      <c r="G11" s="205"/>
      <c r="H11" s="307"/>
    </row>
    <row r="12" spans="1:8" x14ac:dyDescent="0.2">
      <c r="A12" s="206" t="s">
        <v>564</v>
      </c>
      <c r="B12" s="206" t="s">
        <v>525</v>
      </c>
      <c r="C12" s="205">
        <v>-66175.17</v>
      </c>
      <c r="D12" s="205">
        <v>-66175.17</v>
      </c>
      <c r="E12" s="205"/>
      <c r="F12" s="205"/>
      <c r="G12" s="205"/>
      <c r="H12" s="307"/>
    </row>
    <row r="13" spans="1:8" x14ac:dyDescent="0.2">
      <c r="A13" s="206" t="s">
        <v>565</v>
      </c>
      <c r="B13" s="206" t="s">
        <v>566</v>
      </c>
      <c r="C13" s="205">
        <v>-9817.2099999999991</v>
      </c>
      <c r="D13" s="205">
        <v>-9817.2099999999991</v>
      </c>
      <c r="E13" s="205"/>
      <c r="F13" s="205"/>
      <c r="G13" s="205"/>
      <c r="H13" s="307"/>
    </row>
    <row r="14" spans="1:8" x14ac:dyDescent="0.2">
      <c r="A14" s="206" t="s">
        <v>567</v>
      </c>
      <c r="B14" s="206" t="s">
        <v>526</v>
      </c>
      <c r="C14" s="205">
        <v>-0.44</v>
      </c>
      <c r="D14" s="205">
        <v>-0.44</v>
      </c>
      <c r="E14" s="205"/>
      <c r="F14" s="205"/>
      <c r="G14" s="205"/>
      <c r="H14" s="307"/>
    </row>
    <row r="15" spans="1:8" x14ac:dyDescent="0.2">
      <c r="A15" s="206" t="s">
        <v>568</v>
      </c>
      <c r="B15" s="206" t="s">
        <v>527</v>
      </c>
      <c r="C15" s="205">
        <v>-3157.93</v>
      </c>
      <c r="D15" s="205">
        <v>-3157.93</v>
      </c>
      <c r="E15" s="205"/>
      <c r="F15" s="205"/>
      <c r="G15" s="205"/>
      <c r="H15" s="307"/>
    </row>
    <row r="16" spans="1:8" x14ac:dyDescent="0.2">
      <c r="A16" s="206" t="s">
        <v>569</v>
      </c>
      <c r="B16" s="206" t="s">
        <v>528</v>
      </c>
      <c r="C16" s="205">
        <v>-5686.64</v>
      </c>
      <c r="D16" s="205">
        <v>-5686.64</v>
      </c>
      <c r="E16" s="205"/>
      <c r="F16" s="205"/>
      <c r="G16" s="205"/>
      <c r="H16" s="307"/>
    </row>
    <row r="17" spans="1:8" x14ac:dyDescent="0.2">
      <c r="A17" s="206" t="s">
        <v>570</v>
      </c>
      <c r="B17" s="206" t="s">
        <v>571</v>
      </c>
      <c r="C17" s="205">
        <v>-4053.25</v>
      </c>
      <c r="D17" s="205">
        <v>-4053.25</v>
      </c>
      <c r="E17" s="205"/>
      <c r="F17" s="205"/>
      <c r="G17" s="205"/>
      <c r="H17" s="307"/>
    </row>
    <row r="18" spans="1:8" x14ac:dyDescent="0.2">
      <c r="A18" s="206"/>
      <c r="B18" s="206"/>
      <c r="C18" s="205"/>
      <c r="D18" s="205"/>
      <c r="E18" s="205"/>
      <c r="F18" s="205"/>
      <c r="G18" s="205"/>
      <c r="H18" s="307"/>
    </row>
    <row r="19" spans="1:8" x14ac:dyDescent="0.2">
      <c r="A19" s="206"/>
      <c r="B19" s="206"/>
      <c r="C19" s="205"/>
      <c r="D19" s="205"/>
      <c r="E19" s="205"/>
      <c r="F19" s="205"/>
      <c r="G19" s="205"/>
      <c r="H19" s="307"/>
    </row>
    <row r="20" spans="1:8" x14ac:dyDescent="0.2">
      <c r="A20" s="206"/>
      <c r="B20" s="206"/>
      <c r="C20" s="205"/>
      <c r="D20" s="205"/>
      <c r="E20" s="205"/>
      <c r="F20" s="205"/>
      <c r="G20" s="205"/>
      <c r="H20" s="307"/>
    </row>
    <row r="21" spans="1:8" x14ac:dyDescent="0.2">
      <c r="A21" s="206"/>
      <c r="B21" s="206"/>
      <c r="C21" s="205"/>
      <c r="D21" s="205"/>
      <c r="E21" s="205"/>
      <c r="F21" s="205"/>
      <c r="G21" s="205"/>
      <c r="H21" s="307"/>
    </row>
    <row r="22" spans="1:8" x14ac:dyDescent="0.2">
      <c r="A22" s="306"/>
      <c r="B22" s="306" t="s">
        <v>337</v>
      </c>
      <c r="C22" s="305">
        <f>SUM(C8:C21)</f>
        <v>-1350371.9099999997</v>
      </c>
      <c r="D22" s="305">
        <f>SUM(D8:D21)</f>
        <v>-1350371.9099999997</v>
      </c>
      <c r="E22" s="305">
        <f>SUM(E8:E21)</f>
        <v>0</v>
      </c>
      <c r="F22" s="305">
        <f>SUM(F8:F21)</f>
        <v>0</v>
      </c>
      <c r="G22" s="305">
        <f>SUM(G8:G21)</f>
        <v>0</v>
      </c>
      <c r="H22" s="305"/>
    </row>
    <row r="25" spans="1:8" x14ac:dyDescent="0.2">
      <c r="A25" s="200" t="s">
        <v>336</v>
      </c>
      <c r="B25" s="174"/>
      <c r="C25" s="22"/>
      <c r="D25" s="22"/>
      <c r="E25" s="22"/>
      <c r="F25" s="22"/>
      <c r="G25" s="22"/>
      <c r="H25" s="308" t="s">
        <v>335</v>
      </c>
    </row>
    <row r="26" spans="1:8" x14ac:dyDescent="0.2">
      <c r="A26" s="271"/>
    </row>
    <row r="27" spans="1:8" ht="15" customHeight="1" x14ac:dyDescent="0.2">
      <c r="A27" s="211" t="s">
        <v>45</v>
      </c>
      <c r="B27" s="210" t="s">
        <v>46</v>
      </c>
      <c r="C27" s="208" t="s">
        <v>243</v>
      </c>
      <c r="D27" s="250" t="s">
        <v>266</v>
      </c>
      <c r="E27" s="250" t="s">
        <v>265</v>
      </c>
      <c r="F27" s="250" t="s">
        <v>264</v>
      </c>
      <c r="G27" s="249" t="s">
        <v>263</v>
      </c>
      <c r="H27" s="210" t="s">
        <v>262</v>
      </c>
    </row>
    <row r="28" spans="1:8" x14ac:dyDescent="0.2">
      <c r="A28" s="206"/>
      <c r="B28" s="206"/>
      <c r="C28" s="205"/>
      <c r="D28" s="205"/>
      <c r="E28" s="205"/>
      <c r="F28" s="205"/>
      <c r="G28" s="205"/>
      <c r="H28" s="307"/>
    </row>
    <row r="29" spans="1:8" x14ac:dyDescent="0.2">
      <c r="A29" s="206"/>
      <c r="B29" s="206"/>
      <c r="C29" s="205"/>
      <c r="D29" s="205"/>
      <c r="E29" s="205"/>
      <c r="F29" s="205"/>
      <c r="G29" s="205"/>
      <c r="H29" s="307"/>
    </row>
    <row r="30" spans="1:8" x14ac:dyDescent="0.2">
      <c r="A30" s="206"/>
      <c r="B30" s="206"/>
      <c r="C30" s="205"/>
      <c r="D30" s="205"/>
      <c r="E30" s="205"/>
      <c r="F30" s="205"/>
      <c r="G30" s="205"/>
      <c r="H30" s="307"/>
    </row>
    <row r="31" spans="1:8" x14ac:dyDescent="0.2">
      <c r="A31" s="206"/>
      <c r="B31" s="206"/>
      <c r="C31" s="205"/>
      <c r="D31" s="205"/>
      <c r="E31" s="205"/>
      <c r="F31" s="205"/>
      <c r="G31" s="205"/>
      <c r="H31" s="307"/>
    </row>
    <row r="32" spans="1:8" x14ac:dyDescent="0.2">
      <c r="A32" s="206"/>
      <c r="B32" s="206"/>
      <c r="C32" s="205"/>
      <c r="D32" s="205"/>
      <c r="E32" s="205"/>
      <c r="F32" s="205"/>
      <c r="G32" s="205"/>
      <c r="H32" s="307"/>
    </row>
    <row r="33" spans="1:8" x14ac:dyDescent="0.2">
      <c r="A33" s="206"/>
      <c r="B33" s="206"/>
      <c r="C33" s="205"/>
      <c r="D33" s="205"/>
      <c r="E33" s="205"/>
      <c r="F33" s="205"/>
      <c r="G33" s="205"/>
      <c r="H33" s="307"/>
    </row>
    <row r="34" spans="1:8" x14ac:dyDescent="0.2">
      <c r="A34" s="206"/>
      <c r="B34" s="206"/>
      <c r="C34" s="205"/>
      <c r="D34" s="205"/>
      <c r="E34" s="205"/>
      <c r="F34" s="205"/>
      <c r="G34" s="205"/>
      <c r="H34" s="307"/>
    </row>
    <row r="35" spans="1:8" x14ac:dyDescent="0.2">
      <c r="A35" s="206"/>
      <c r="B35" s="206"/>
      <c r="C35" s="205"/>
      <c r="D35" s="205"/>
      <c r="E35" s="205"/>
      <c r="F35" s="205"/>
      <c r="G35" s="205"/>
      <c r="H35" s="307"/>
    </row>
    <row r="36" spans="1:8" x14ac:dyDescent="0.2">
      <c r="A36" s="206"/>
      <c r="B36" s="206"/>
      <c r="C36" s="205"/>
      <c r="D36" s="205"/>
      <c r="E36" s="205"/>
      <c r="F36" s="205"/>
      <c r="G36" s="205"/>
      <c r="H36" s="307"/>
    </row>
    <row r="37" spans="1:8" x14ac:dyDescent="0.2">
      <c r="A37" s="206"/>
      <c r="B37" s="206"/>
      <c r="C37" s="205"/>
      <c r="D37" s="205"/>
      <c r="E37" s="205"/>
      <c r="F37" s="205"/>
      <c r="G37" s="205"/>
      <c r="H37" s="307"/>
    </row>
    <row r="38" spans="1:8" x14ac:dyDescent="0.2">
      <c r="A38" s="206"/>
      <c r="B38" s="206"/>
      <c r="C38" s="205"/>
      <c r="D38" s="205"/>
      <c r="E38" s="205"/>
      <c r="F38" s="205"/>
      <c r="G38" s="205"/>
      <c r="H38" s="307"/>
    </row>
    <row r="39" spans="1:8" x14ac:dyDescent="0.2">
      <c r="A39" s="206"/>
      <c r="B39" s="206"/>
      <c r="C39" s="205"/>
      <c r="D39" s="205"/>
      <c r="E39" s="205"/>
      <c r="F39" s="205"/>
      <c r="G39" s="205"/>
      <c r="H39" s="307"/>
    </row>
    <row r="40" spans="1:8" x14ac:dyDescent="0.2">
      <c r="A40" s="206"/>
      <c r="B40" s="206"/>
      <c r="C40" s="205"/>
      <c r="D40" s="205"/>
      <c r="E40" s="205"/>
      <c r="F40" s="205"/>
      <c r="G40" s="205"/>
      <c r="H40" s="307"/>
    </row>
    <row r="41" spans="1:8" x14ac:dyDescent="0.2">
      <c r="A41" s="206"/>
      <c r="B41" s="206"/>
      <c r="C41" s="205"/>
      <c r="D41" s="205"/>
      <c r="E41" s="205"/>
      <c r="F41" s="205"/>
      <c r="G41" s="205"/>
      <c r="H41" s="307"/>
    </row>
    <row r="42" spans="1:8" x14ac:dyDescent="0.2">
      <c r="A42" s="306"/>
      <c r="B42" s="306" t="s">
        <v>334</v>
      </c>
      <c r="C42" s="305">
        <f>SUM(C28:C41)</f>
        <v>0</v>
      </c>
      <c r="D42" s="305">
        <f>SUM(D28:D41)</f>
        <v>0</v>
      </c>
      <c r="E42" s="305">
        <f>SUM(E28:E41)</f>
        <v>0</v>
      </c>
      <c r="F42" s="305">
        <f>SUM(F28:F41)</f>
        <v>0</v>
      </c>
      <c r="G42" s="305">
        <f>SUM(G28:G41)</f>
        <v>0</v>
      </c>
      <c r="H42" s="305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6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5" customWidth="1"/>
    <col min="2" max="2" width="50.7109375" style="5" customWidth="1"/>
    <col min="3" max="7" width="17.7109375" style="6" customWidth="1"/>
    <col min="8" max="8" width="17.7109375" style="5" customWidth="1"/>
    <col min="9" max="16384" width="13.7109375" style="5"/>
  </cols>
  <sheetData>
    <row r="2" spans="1:8" ht="15" customHeight="1" x14ac:dyDescent="0.2">
      <c r="A2" s="462" t="s">
        <v>143</v>
      </c>
      <c r="B2" s="463"/>
      <c r="C2" s="80"/>
      <c r="D2" s="80"/>
      <c r="E2" s="80"/>
      <c r="F2" s="80"/>
      <c r="G2" s="80"/>
      <c r="H2" s="80"/>
    </row>
    <row r="3" spans="1:8" ht="12" thickBot="1" x14ac:dyDescent="0.25">
      <c r="A3" s="80"/>
      <c r="B3" s="80"/>
      <c r="C3" s="80"/>
      <c r="D3" s="80"/>
      <c r="E3" s="80"/>
      <c r="F3" s="80"/>
      <c r="G3" s="80"/>
      <c r="H3" s="80"/>
    </row>
    <row r="4" spans="1:8" ht="14.1" customHeight="1" x14ac:dyDescent="0.2">
      <c r="A4" s="129" t="s">
        <v>234</v>
      </c>
      <c r="B4" s="86"/>
      <c r="C4" s="86"/>
      <c r="D4" s="86"/>
      <c r="E4" s="86"/>
      <c r="F4" s="86"/>
      <c r="G4" s="86"/>
      <c r="H4" s="87"/>
    </row>
    <row r="5" spans="1:8" ht="14.1" customHeight="1" x14ac:dyDescent="0.2">
      <c r="A5" s="131" t="s">
        <v>144</v>
      </c>
      <c r="B5" s="11"/>
      <c r="C5" s="11"/>
      <c r="D5" s="11"/>
      <c r="E5" s="11"/>
      <c r="F5" s="11"/>
      <c r="G5" s="11"/>
      <c r="H5" s="88"/>
    </row>
    <row r="6" spans="1:8" ht="14.1" customHeight="1" x14ac:dyDescent="0.2">
      <c r="A6" s="131" t="s">
        <v>173</v>
      </c>
      <c r="B6" s="84"/>
      <c r="C6" s="84"/>
      <c r="D6" s="84"/>
      <c r="E6" s="84"/>
      <c r="F6" s="84"/>
      <c r="G6" s="84"/>
      <c r="H6" s="85"/>
    </row>
    <row r="7" spans="1:8" ht="14.1" customHeight="1" x14ac:dyDescent="0.2">
      <c r="A7" s="139" t="s">
        <v>175</v>
      </c>
      <c r="B7" s="11"/>
      <c r="C7" s="11"/>
      <c r="D7" s="11"/>
      <c r="E7" s="11"/>
      <c r="F7" s="11"/>
      <c r="G7" s="11"/>
      <c r="H7" s="88"/>
    </row>
    <row r="8" spans="1:8" ht="14.1" customHeight="1" x14ac:dyDescent="0.2">
      <c r="A8" s="139" t="s">
        <v>176</v>
      </c>
      <c r="B8" s="11"/>
      <c r="C8" s="11"/>
      <c r="D8" s="11"/>
      <c r="E8" s="11"/>
      <c r="F8" s="11"/>
      <c r="G8" s="11"/>
      <c r="H8" s="88"/>
    </row>
    <row r="9" spans="1:8" ht="14.1" customHeight="1" x14ac:dyDescent="0.2">
      <c r="A9" s="139" t="s">
        <v>177</v>
      </c>
      <c r="B9" s="11"/>
      <c r="C9" s="11"/>
      <c r="D9" s="11"/>
      <c r="E9" s="11"/>
      <c r="F9" s="11"/>
      <c r="G9" s="11"/>
      <c r="H9" s="88"/>
    </row>
    <row r="10" spans="1:8" ht="14.1" customHeight="1" x14ac:dyDescent="0.2">
      <c r="A10" s="139" t="s">
        <v>178</v>
      </c>
      <c r="B10" s="11"/>
      <c r="C10" s="11"/>
      <c r="D10" s="11"/>
      <c r="E10" s="11"/>
      <c r="F10" s="11"/>
      <c r="G10" s="11"/>
      <c r="H10" s="88"/>
    </row>
    <row r="11" spans="1:8" ht="14.1" customHeight="1" thickBot="1" x14ac:dyDescent="0.25">
      <c r="A11" s="153" t="s">
        <v>179</v>
      </c>
      <c r="B11" s="89"/>
      <c r="C11" s="89"/>
      <c r="D11" s="89"/>
      <c r="E11" s="89"/>
      <c r="F11" s="89"/>
      <c r="G11" s="89"/>
      <c r="H11" s="90"/>
    </row>
    <row r="12" spans="1:8" x14ac:dyDescent="0.2">
      <c r="A12" s="80"/>
      <c r="B12" s="80"/>
      <c r="C12" s="80"/>
      <c r="D12" s="80"/>
      <c r="E12" s="80"/>
      <c r="F12" s="80"/>
      <c r="G12" s="80"/>
      <c r="H12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16384" width="13.7109375" style="81"/>
  </cols>
  <sheetData>
    <row r="1" spans="1:5" x14ac:dyDescent="0.2">
      <c r="A1" s="2" t="s">
        <v>43</v>
      </c>
      <c r="B1" s="2"/>
      <c r="D1" s="6"/>
    </row>
    <row r="2" spans="1:5" x14ac:dyDescent="0.2">
      <c r="A2" s="2" t="s">
        <v>139</v>
      </c>
      <c r="B2" s="2"/>
      <c r="D2" s="6"/>
      <c r="E2" s="4" t="s">
        <v>44</v>
      </c>
    </row>
    <row r="5" spans="1:5" ht="11.25" customHeight="1" x14ac:dyDescent="0.2">
      <c r="A5" s="317" t="s">
        <v>344</v>
      </c>
      <c r="B5" s="317"/>
      <c r="E5" s="308" t="s">
        <v>341</v>
      </c>
    </row>
    <row r="6" spans="1:5" x14ac:dyDescent="0.2">
      <c r="D6" s="22"/>
    </row>
    <row r="7" spans="1:5" ht="15" customHeight="1" x14ac:dyDescent="0.2">
      <c r="A7" s="211" t="s">
        <v>45</v>
      </c>
      <c r="B7" s="210" t="s">
        <v>46</v>
      </c>
      <c r="C7" s="208" t="s">
        <v>243</v>
      </c>
      <c r="D7" s="208" t="s">
        <v>340</v>
      </c>
      <c r="E7" s="208" t="s">
        <v>262</v>
      </c>
    </row>
    <row r="8" spans="1:5" ht="11.25" customHeight="1" x14ac:dyDescent="0.2">
      <c r="A8" s="206"/>
      <c r="B8" s="206"/>
      <c r="C8" s="307"/>
      <c r="D8" s="307"/>
      <c r="E8" s="286"/>
    </row>
    <row r="9" spans="1:5" x14ac:dyDescent="0.2">
      <c r="A9" s="206"/>
      <c r="B9" s="206"/>
      <c r="C9" s="307"/>
      <c r="D9" s="307"/>
      <c r="E9" s="286"/>
    </row>
    <row r="10" spans="1:5" x14ac:dyDescent="0.2">
      <c r="A10" s="316"/>
      <c r="B10" s="316" t="s">
        <v>343</v>
      </c>
      <c r="C10" s="315">
        <f>SUM(C8:C9)</f>
        <v>0</v>
      </c>
      <c r="D10" s="309"/>
      <c r="E10" s="309"/>
    </row>
    <row r="13" spans="1:5" ht="11.25" customHeight="1" x14ac:dyDescent="0.2">
      <c r="A13" s="200" t="s">
        <v>342</v>
      </c>
      <c r="B13" s="174"/>
      <c r="E13" s="308" t="s">
        <v>341</v>
      </c>
    </row>
    <row r="14" spans="1:5" x14ac:dyDescent="0.2">
      <c r="A14" s="271"/>
    </row>
    <row r="15" spans="1:5" ht="15" customHeight="1" x14ac:dyDescent="0.2">
      <c r="A15" s="211" t="s">
        <v>45</v>
      </c>
      <c r="B15" s="210" t="s">
        <v>46</v>
      </c>
      <c r="C15" s="208" t="s">
        <v>243</v>
      </c>
      <c r="D15" s="208" t="s">
        <v>340</v>
      </c>
      <c r="E15" s="208" t="s">
        <v>262</v>
      </c>
    </row>
    <row r="16" spans="1:5" x14ac:dyDescent="0.2">
      <c r="A16" s="314"/>
      <c r="B16" s="313"/>
      <c r="C16" s="312"/>
      <c r="D16" s="307"/>
      <c r="E16" s="286"/>
    </row>
    <row r="17" spans="1:5" x14ac:dyDescent="0.2">
      <c r="A17" s="206"/>
      <c r="B17" s="311"/>
      <c r="C17" s="307"/>
      <c r="D17" s="307"/>
      <c r="E17" s="286"/>
    </row>
    <row r="18" spans="1:5" x14ac:dyDescent="0.2">
      <c r="A18" s="306"/>
      <c r="B18" s="306" t="s">
        <v>339</v>
      </c>
      <c r="C18" s="310">
        <f>SUM(C16:C17)</f>
        <v>0</v>
      </c>
      <c r="D18" s="309"/>
      <c r="E18" s="309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16384" width="13.7109375" style="5"/>
  </cols>
  <sheetData>
    <row r="2" spans="1:5" ht="15" customHeight="1" x14ac:dyDescent="0.2">
      <c r="A2" s="462" t="s">
        <v>143</v>
      </c>
      <c r="B2" s="463"/>
      <c r="D2" s="80"/>
      <c r="E2" s="80"/>
    </row>
    <row r="3" spans="1:5" ht="12" thickBot="1" x14ac:dyDescent="0.25">
      <c r="A3" s="80"/>
      <c r="B3" s="80"/>
      <c r="D3" s="80"/>
      <c r="E3" s="80"/>
    </row>
    <row r="4" spans="1:5" ht="14.1" customHeight="1" x14ac:dyDescent="0.2">
      <c r="A4" s="129" t="s">
        <v>234</v>
      </c>
      <c r="B4" s="86"/>
      <c r="C4" s="99"/>
      <c r="D4" s="86"/>
      <c r="E4" s="87"/>
    </row>
    <row r="5" spans="1:5" ht="14.1" customHeight="1" x14ac:dyDescent="0.2">
      <c r="A5" s="131" t="s">
        <v>144</v>
      </c>
      <c r="B5" s="11"/>
      <c r="C5" s="12"/>
      <c r="D5" s="11"/>
      <c r="E5" s="88"/>
    </row>
    <row r="6" spans="1:5" ht="14.1" customHeight="1" x14ac:dyDescent="0.2">
      <c r="A6" s="131" t="s">
        <v>173</v>
      </c>
      <c r="B6" s="84"/>
      <c r="C6" s="100"/>
      <c r="D6" s="84"/>
      <c r="E6" s="85"/>
    </row>
    <row r="7" spans="1:5" ht="14.1" customHeight="1" x14ac:dyDescent="0.2">
      <c r="A7" s="148" t="s">
        <v>180</v>
      </c>
      <c r="B7" s="11"/>
      <c r="C7" s="12"/>
      <c r="D7" s="11"/>
      <c r="E7" s="88"/>
    </row>
    <row r="8" spans="1:5" ht="14.1" customHeight="1" thickBot="1" x14ac:dyDescent="0.25">
      <c r="A8" s="136" t="s">
        <v>174</v>
      </c>
      <c r="B8" s="89"/>
      <c r="C8" s="101"/>
      <c r="D8" s="89"/>
      <c r="E8" s="90"/>
    </row>
    <row r="9" spans="1:5" x14ac:dyDescent="0.2">
      <c r="A9" s="80"/>
      <c r="B9" s="80"/>
      <c r="D9" s="80"/>
      <c r="E9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0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16384" width="11.42578125" style="81"/>
  </cols>
  <sheetData>
    <row r="1" spans="1:5" s="11" customFormat="1" x14ac:dyDescent="0.2">
      <c r="A1" s="20" t="s">
        <v>43</v>
      </c>
      <c r="B1" s="20"/>
      <c r="C1" s="320"/>
      <c r="D1" s="23"/>
      <c r="E1" s="4"/>
    </row>
    <row r="2" spans="1:5" s="11" customFormat="1" x14ac:dyDescent="0.2">
      <c r="A2" s="20" t="s">
        <v>139</v>
      </c>
      <c r="B2" s="20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200" t="s">
        <v>352</v>
      </c>
      <c r="B5" s="174"/>
      <c r="C5" s="6"/>
      <c r="D5" s="81"/>
      <c r="E5" s="308" t="s">
        <v>346</v>
      </c>
    </row>
    <row r="6" spans="1:5" s="11" customFormat="1" x14ac:dyDescent="0.2">
      <c r="A6" s="271"/>
      <c r="B6" s="81"/>
      <c r="C6" s="6"/>
      <c r="D6" s="81"/>
      <c r="E6" s="81"/>
    </row>
    <row r="7" spans="1:5" s="11" customFormat="1" ht="15" customHeight="1" x14ac:dyDescent="0.2">
      <c r="A7" s="211" t="s">
        <v>45</v>
      </c>
      <c r="B7" s="210" t="s">
        <v>46</v>
      </c>
      <c r="C7" s="208" t="s">
        <v>243</v>
      </c>
      <c r="D7" s="208" t="s">
        <v>340</v>
      </c>
      <c r="E7" s="208" t="s">
        <v>262</v>
      </c>
    </row>
    <row r="8" spans="1:5" s="11" customFormat="1" x14ac:dyDescent="0.2">
      <c r="A8" s="314"/>
      <c r="B8" s="313"/>
      <c r="C8" s="312"/>
      <c r="D8" s="307"/>
      <c r="E8" s="286"/>
    </row>
    <row r="9" spans="1:5" s="11" customFormat="1" x14ac:dyDescent="0.2">
      <c r="A9" s="206"/>
      <c r="B9" s="311"/>
      <c r="C9" s="307"/>
      <c r="D9" s="307"/>
      <c r="E9" s="286"/>
    </row>
    <row r="10" spans="1:5" s="11" customFormat="1" x14ac:dyDescent="0.2">
      <c r="A10" s="306"/>
      <c r="B10" s="306" t="s">
        <v>351</v>
      </c>
      <c r="C10" s="310">
        <f>SUM(C8:C9)</f>
        <v>0</v>
      </c>
      <c r="D10" s="309"/>
      <c r="E10" s="309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200" t="s">
        <v>350</v>
      </c>
      <c r="B13" s="200"/>
      <c r="C13" s="12"/>
      <c r="D13" s="24"/>
      <c r="E13" s="174" t="s">
        <v>349</v>
      </c>
    </row>
    <row r="14" spans="1:5" s="23" customFormat="1" x14ac:dyDescent="0.2">
      <c r="A14" s="264"/>
      <c r="B14" s="264"/>
      <c r="C14" s="22"/>
      <c r="D14" s="24"/>
    </row>
    <row r="15" spans="1:5" ht="15" customHeight="1" x14ac:dyDescent="0.2">
      <c r="A15" s="211" t="s">
        <v>45</v>
      </c>
      <c r="B15" s="210" t="s">
        <v>46</v>
      </c>
      <c r="C15" s="208" t="s">
        <v>243</v>
      </c>
      <c r="D15" s="208" t="s">
        <v>340</v>
      </c>
      <c r="E15" s="208" t="s">
        <v>262</v>
      </c>
    </row>
    <row r="16" spans="1:5" ht="11.25" customHeight="1" x14ac:dyDescent="0.2">
      <c r="A16" s="221"/>
      <c r="B16" s="259"/>
      <c r="C16" s="205"/>
      <c r="D16" s="205"/>
      <c r="E16" s="286"/>
    </row>
    <row r="17" spans="1:5" x14ac:dyDescent="0.2">
      <c r="A17" s="221"/>
      <c r="B17" s="259"/>
      <c r="C17" s="205"/>
      <c r="D17" s="205"/>
      <c r="E17" s="286"/>
    </row>
    <row r="18" spans="1:5" x14ac:dyDescent="0.2">
      <c r="A18" s="319"/>
      <c r="B18" s="319" t="s">
        <v>348</v>
      </c>
      <c r="C18" s="318">
        <f>SUM(C16:C17)</f>
        <v>0</v>
      </c>
      <c r="D18" s="227"/>
      <c r="E18" s="227"/>
    </row>
    <row r="21" spans="1:5" x14ac:dyDescent="0.2">
      <c r="A21" s="200" t="s">
        <v>347</v>
      </c>
      <c r="B21" s="174"/>
      <c r="E21" s="308" t="s">
        <v>346</v>
      </c>
    </row>
    <row r="22" spans="1:5" x14ac:dyDescent="0.2">
      <c r="A22" s="271"/>
    </row>
    <row r="23" spans="1:5" ht="15" customHeight="1" x14ac:dyDescent="0.2">
      <c r="A23" s="211" t="s">
        <v>45</v>
      </c>
      <c r="B23" s="210" t="s">
        <v>46</v>
      </c>
      <c r="C23" s="208" t="s">
        <v>243</v>
      </c>
      <c r="D23" s="208" t="s">
        <v>340</v>
      </c>
      <c r="E23" s="208" t="s">
        <v>262</v>
      </c>
    </row>
    <row r="24" spans="1:5" x14ac:dyDescent="0.2">
      <c r="A24" s="314"/>
      <c r="B24" s="313"/>
      <c r="C24" s="312"/>
      <c r="D24" s="307"/>
      <c r="E24" s="286"/>
    </row>
    <row r="25" spans="1:5" x14ac:dyDescent="0.2">
      <c r="A25" s="206"/>
      <c r="B25" s="311"/>
      <c r="C25" s="307"/>
      <c r="D25" s="307"/>
      <c r="E25" s="286"/>
    </row>
    <row r="26" spans="1:5" x14ac:dyDescent="0.2">
      <c r="A26" s="306"/>
      <c r="B26" s="306" t="s">
        <v>345</v>
      </c>
      <c r="C26" s="310">
        <f>SUM(C24:C25)</f>
        <v>0</v>
      </c>
      <c r="D26" s="309"/>
      <c r="E26" s="309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16384" width="11.42578125" style="5"/>
  </cols>
  <sheetData>
    <row r="2" spans="1:5" ht="15" customHeight="1" x14ac:dyDescent="0.2">
      <c r="A2" s="462" t="s">
        <v>143</v>
      </c>
      <c r="B2" s="463"/>
      <c r="C2" s="80"/>
      <c r="D2" s="80"/>
      <c r="E2" s="80"/>
    </row>
    <row r="3" spans="1:5" ht="12" thickBot="1" x14ac:dyDescent="0.25">
      <c r="A3" s="80"/>
      <c r="B3" s="80"/>
      <c r="C3" s="80"/>
      <c r="D3" s="80"/>
      <c r="E3" s="80"/>
    </row>
    <row r="4" spans="1:5" ht="14.1" customHeight="1" x14ac:dyDescent="0.2">
      <c r="A4" s="129" t="s">
        <v>234</v>
      </c>
      <c r="B4" s="86"/>
      <c r="C4" s="86"/>
      <c r="D4" s="86"/>
      <c r="E4" s="87"/>
    </row>
    <row r="5" spans="1:5" ht="14.1" customHeight="1" x14ac:dyDescent="0.2">
      <c r="A5" s="131" t="s">
        <v>144</v>
      </c>
      <c r="B5" s="11"/>
      <c r="C5" s="11"/>
      <c r="D5" s="11"/>
      <c r="E5" s="88"/>
    </row>
    <row r="6" spans="1:5" ht="14.1" customHeight="1" x14ac:dyDescent="0.2">
      <c r="A6" s="131" t="s">
        <v>173</v>
      </c>
      <c r="B6" s="97"/>
      <c r="C6" s="97"/>
      <c r="D6" s="97"/>
      <c r="E6" s="98"/>
    </row>
    <row r="7" spans="1:5" ht="14.1" customHeight="1" x14ac:dyDescent="0.2">
      <c r="A7" s="154" t="s">
        <v>180</v>
      </c>
      <c r="B7" s="11"/>
      <c r="C7" s="11"/>
      <c r="D7" s="11"/>
      <c r="E7" s="88"/>
    </row>
    <row r="8" spans="1:5" ht="14.1" customHeight="1" thickBot="1" x14ac:dyDescent="0.25">
      <c r="A8" s="155" t="s">
        <v>174</v>
      </c>
      <c r="B8" s="89"/>
      <c r="C8" s="89"/>
      <c r="D8" s="89"/>
      <c r="E8" s="90"/>
    </row>
    <row r="9" spans="1:5" x14ac:dyDescent="0.2">
      <c r="A9" s="80"/>
      <c r="B9" s="80"/>
      <c r="C9" s="80"/>
      <c r="D9" s="80"/>
      <c r="E9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sqref="A1:Z1"/>
    </sheetView>
  </sheetViews>
  <sheetFormatPr baseColWidth="10" defaultRowHeight="11.25" x14ac:dyDescent="0.2"/>
  <cols>
    <col min="1" max="1" width="8.7109375" style="173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7" width="12.28515625" style="26" customWidth="1"/>
    <col min="8" max="8" width="14.28515625" style="26" customWidth="1"/>
    <col min="9" max="9" width="13.42578125" style="26" customWidth="1"/>
    <col min="10" max="10" width="9.42578125" style="26" customWidth="1"/>
    <col min="11" max="12" width="9.7109375" style="26" customWidth="1"/>
    <col min="13" max="15" width="12.7109375" style="26" customWidth="1"/>
    <col min="16" max="16" width="9.140625" style="1" customWidth="1"/>
    <col min="17" max="18" width="10.7109375" style="1" customWidth="1"/>
    <col min="19" max="19" width="10.7109375" style="33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177"/>
    <col min="29" max="16384" width="11.42578125" style="176"/>
  </cols>
  <sheetData>
    <row r="1" spans="1:28" s="23" customFormat="1" ht="18" customHeight="1" x14ac:dyDescent="0.2">
      <c r="A1" s="476" t="s">
        <v>239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"/>
      <c r="AB1" s="11"/>
    </row>
    <row r="2" spans="1:28" s="23" customFormat="1" x14ac:dyDescent="0.2">
      <c r="A2" s="81"/>
      <c r="B2" s="81"/>
      <c r="C2" s="81"/>
      <c r="D2" s="81"/>
      <c r="E2" s="81"/>
      <c r="F2" s="6"/>
      <c r="G2" s="6"/>
      <c r="H2" s="6"/>
      <c r="I2" s="6"/>
      <c r="J2" s="6"/>
      <c r="K2" s="6"/>
      <c r="L2" s="6"/>
      <c r="M2" s="6"/>
      <c r="N2" s="6"/>
      <c r="O2" s="6"/>
      <c r="P2" s="81"/>
      <c r="Q2" s="81"/>
      <c r="R2" s="81"/>
      <c r="S2" s="25"/>
      <c r="T2" s="81"/>
      <c r="U2" s="81"/>
      <c r="V2" s="81"/>
      <c r="W2" s="81"/>
      <c r="X2" s="81"/>
      <c r="Y2" s="81"/>
      <c r="Z2" s="81"/>
      <c r="AA2" s="81"/>
      <c r="AB2" s="11"/>
    </row>
    <row r="3" spans="1:28" s="23" customFormat="1" x14ac:dyDescent="0.2">
      <c r="A3" s="81"/>
      <c r="B3" s="81"/>
      <c r="C3" s="81"/>
      <c r="D3" s="81"/>
      <c r="E3" s="81"/>
      <c r="F3" s="6"/>
      <c r="G3" s="6"/>
      <c r="H3" s="6"/>
      <c r="I3" s="6"/>
      <c r="J3" s="6"/>
      <c r="K3" s="6"/>
      <c r="L3" s="6"/>
      <c r="M3" s="6"/>
      <c r="N3" s="6"/>
      <c r="O3" s="6"/>
      <c r="P3" s="81"/>
      <c r="Q3" s="81"/>
      <c r="R3" s="81"/>
      <c r="S3" s="25"/>
      <c r="T3" s="81"/>
      <c r="U3" s="81"/>
      <c r="V3" s="81"/>
      <c r="W3" s="81"/>
      <c r="X3" s="81"/>
      <c r="Y3" s="81"/>
      <c r="Z3" s="81"/>
      <c r="AA3" s="81"/>
      <c r="AB3" s="11"/>
    </row>
    <row r="4" spans="1:28" s="23" customFormat="1" ht="11.25" customHeight="1" x14ac:dyDescent="0.2">
      <c r="A4" s="200" t="s">
        <v>130</v>
      </c>
      <c r="B4" s="171"/>
      <c r="C4" s="171"/>
      <c r="D4" s="171"/>
      <c r="E4" s="172"/>
      <c r="F4" s="12"/>
      <c r="G4" s="12"/>
      <c r="H4" s="12"/>
      <c r="I4" s="12"/>
      <c r="J4" s="26"/>
      <c r="K4" s="26"/>
      <c r="L4" s="26"/>
      <c r="M4" s="26"/>
      <c r="N4" s="26"/>
      <c r="O4" s="6"/>
      <c r="P4" s="477" t="s">
        <v>54</v>
      </c>
      <c r="Q4" s="477"/>
      <c r="R4" s="477"/>
      <c r="S4" s="477"/>
      <c r="T4" s="477"/>
      <c r="U4" s="81"/>
      <c r="V4" s="81"/>
      <c r="W4" s="81"/>
      <c r="X4" s="81"/>
      <c r="Y4" s="81"/>
      <c r="Z4" s="81"/>
      <c r="AA4" s="81"/>
      <c r="AB4" s="11"/>
    </row>
    <row r="5" spans="1:28" s="23" customFormat="1" x14ac:dyDescent="0.2">
      <c r="A5" s="66"/>
      <c r="B5" s="67"/>
      <c r="C5" s="68"/>
      <c r="D5" s="7"/>
      <c r="E5" s="24"/>
      <c r="F5" s="22"/>
      <c r="G5" s="22"/>
      <c r="H5" s="22"/>
      <c r="I5" s="22"/>
      <c r="J5" s="8"/>
      <c r="K5" s="8"/>
      <c r="L5" s="8"/>
      <c r="M5" s="8"/>
      <c r="N5" s="8"/>
      <c r="O5" s="8"/>
      <c r="P5" s="7"/>
      <c r="Q5" s="7"/>
      <c r="R5" s="7"/>
      <c r="S5" s="27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9"/>
      <c r="B6" s="478" t="s">
        <v>55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9"/>
    </row>
    <row r="7" spans="1:28" ht="12.95" customHeight="1" x14ac:dyDescent="0.2">
      <c r="A7" s="195"/>
      <c r="B7" s="195"/>
      <c r="C7" s="195"/>
      <c r="D7" s="195"/>
      <c r="E7" s="195"/>
      <c r="F7" s="198" t="s">
        <v>120</v>
      </c>
      <c r="G7" s="197"/>
      <c r="H7" s="199" t="s">
        <v>238</v>
      </c>
      <c r="I7" s="196"/>
      <c r="J7" s="195"/>
      <c r="K7" s="198" t="s">
        <v>121</v>
      </c>
      <c r="L7" s="197"/>
      <c r="M7" s="196"/>
      <c r="N7" s="196"/>
      <c r="O7" s="196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</row>
    <row r="8" spans="1:28" s="190" customFormat="1" ht="33.75" customHeight="1" x14ac:dyDescent="0.25">
      <c r="A8" s="192" t="s">
        <v>125</v>
      </c>
      <c r="B8" s="192" t="s">
        <v>56</v>
      </c>
      <c r="C8" s="192" t="s">
        <v>57</v>
      </c>
      <c r="D8" s="192" t="s">
        <v>134</v>
      </c>
      <c r="E8" s="192" t="s">
        <v>126</v>
      </c>
      <c r="F8" s="194" t="s">
        <v>69</v>
      </c>
      <c r="G8" s="194" t="s">
        <v>70</v>
      </c>
      <c r="H8" s="194" t="s">
        <v>70</v>
      </c>
      <c r="I8" s="193" t="s">
        <v>127</v>
      </c>
      <c r="J8" s="192" t="s">
        <v>58</v>
      </c>
      <c r="K8" s="194" t="s">
        <v>69</v>
      </c>
      <c r="L8" s="194" t="s">
        <v>70</v>
      </c>
      <c r="M8" s="193" t="s">
        <v>122</v>
      </c>
      <c r="N8" s="193" t="s">
        <v>123</v>
      </c>
      <c r="O8" s="193" t="s">
        <v>59</v>
      </c>
      <c r="P8" s="192" t="s">
        <v>128</v>
      </c>
      <c r="Q8" s="192" t="s">
        <v>129</v>
      </c>
      <c r="R8" s="192" t="s">
        <v>60</v>
      </c>
      <c r="S8" s="192" t="s">
        <v>61</v>
      </c>
      <c r="T8" s="192" t="s">
        <v>62</v>
      </c>
      <c r="U8" s="192" t="s">
        <v>63</v>
      </c>
      <c r="V8" s="192" t="s">
        <v>64</v>
      </c>
      <c r="W8" s="192" t="s">
        <v>65</v>
      </c>
      <c r="X8" s="192" t="s">
        <v>66</v>
      </c>
      <c r="Y8" s="192" t="s">
        <v>124</v>
      </c>
      <c r="Z8" s="192" t="s">
        <v>67</v>
      </c>
      <c r="AA8" s="192" t="s">
        <v>68</v>
      </c>
      <c r="AB8" s="191"/>
    </row>
    <row r="9" spans="1:28" x14ac:dyDescent="0.2">
      <c r="A9" s="187" t="s">
        <v>71</v>
      </c>
      <c r="B9" s="182"/>
      <c r="C9" s="180"/>
      <c r="D9" s="180"/>
      <c r="E9" s="180"/>
      <c r="F9" s="184"/>
      <c r="G9" s="184"/>
      <c r="H9" s="186"/>
      <c r="I9" s="186"/>
      <c r="J9" s="185"/>
      <c r="K9" s="184"/>
      <c r="L9" s="184"/>
      <c r="M9" s="184"/>
      <c r="N9" s="184"/>
      <c r="O9" s="184"/>
      <c r="P9" s="183"/>
      <c r="Q9" s="183"/>
      <c r="R9" s="181"/>
      <c r="S9" s="181"/>
      <c r="T9" s="180"/>
      <c r="U9" s="180"/>
      <c r="V9" s="182"/>
      <c r="W9" s="182"/>
      <c r="X9" s="180"/>
      <c r="Y9" s="180"/>
      <c r="Z9" s="181"/>
      <c r="AA9" s="180"/>
    </row>
    <row r="10" spans="1:28" s="188" customFormat="1" x14ac:dyDescent="0.2">
      <c r="A10" s="187" t="s">
        <v>72</v>
      </c>
      <c r="B10" s="182"/>
      <c r="C10" s="180"/>
      <c r="D10" s="180"/>
      <c r="E10" s="180"/>
      <c r="F10" s="184"/>
      <c r="G10" s="184"/>
      <c r="H10" s="186"/>
      <c r="I10" s="186"/>
      <c r="J10" s="185"/>
      <c r="K10" s="184"/>
      <c r="L10" s="184"/>
      <c r="M10" s="184"/>
      <c r="N10" s="184"/>
      <c r="O10" s="184"/>
      <c r="P10" s="183"/>
      <c r="Q10" s="183"/>
      <c r="R10" s="181"/>
      <c r="S10" s="181"/>
      <c r="T10" s="180"/>
      <c r="U10" s="180"/>
      <c r="V10" s="182"/>
      <c r="W10" s="182"/>
      <c r="X10" s="180"/>
      <c r="Y10" s="180"/>
      <c r="Z10" s="181"/>
      <c r="AA10" s="180"/>
      <c r="AB10" s="189"/>
    </row>
    <row r="11" spans="1:28" s="177" customFormat="1" x14ac:dyDescent="0.2">
      <c r="A11" s="187" t="s">
        <v>73</v>
      </c>
      <c r="B11" s="182"/>
      <c r="C11" s="180"/>
      <c r="D11" s="180"/>
      <c r="E11" s="180"/>
      <c r="F11" s="184"/>
      <c r="G11" s="184"/>
      <c r="H11" s="186"/>
      <c r="I11" s="186"/>
      <c r="J11" s="185"/>
      <c r="K11" s="184"/>
      <c r="L11" s="184"/>
      <c r="M11" s="184"/>
      <c r="N11" s="184"/>
      <c r="O11" s="184"/>
      <c r="P11" s="183"/>
      <c r="Q11" s="183"/>
      <c r="R11" s="181"/>
      <c r="S11" s="181"/>
      <c r="T11" s="180"/>
      <c r="U11" s="180"/>
      <c r="V11" s="182"/>
      <c r="W11" s="182"/>
      <c r="X11" s="180"/>
      <c r="Y11" s="180"/>
      <c r="Z11" s="181"/>
      <c r="AA11" s="180"/>
    </row>
    <row r="12" spans="1:28" s="177" customFormat="1" x14ac:dyDescent="0.2">
      <c r="A12" s="187" t="s">
        <v>74</v>
      </c>
      <c r="B12" s="182"/>
      <c r="C12" s="180"/>
      <c r="D12" s="180"/>
      <c r="E12" s="180"/>
      <c r="F12" s="184"/>
      <c r="G12" s="184"/>
      <c r="H12" s="186"/>
      <c r="I12" s="186"/>
      <c r="J12" s="185"/>
      <c r="K12" s="184"/>
      <c r="L12" s="184"/>
      <c r="M12" s="184"/>
      <c r="N12" s="184"/>
      <c r="O12" s="184"/>
      <c r="P12" s="183"/>
      <c r="Q12" s="183"/>
      <c r="R12" s="181"/>
      <c r="S12" s="181"/>
      <c r="T12" s="180"/>
      <c r="U12" s="180"/>
      <c r="V12" s="182"/>
      <c r="W12" s="182"/>
      <c r="X12" s="180"/>
      <c r="Y12" s="180"/>
      <c r="Z12" s="181"/>
      <c r="AA12" s="180"/>
    </row>
    <row r="13" spans="1:28" s="177" customFormat="1" x14ac:dyDescent="0.2">
      <c r="A13" s="187"/>
      <c r="B13" s="182"/>
      <c r="C13" s="180"/>
      <c r="D13" s="180"/>
      <c r="E13" s="180"/>
      <c r="F13" s="184"/>
      <c r="G13" s="184"/>
      <c r="H13" s="186"/>
      <c r="I13" s="186"/>
      <c r="J13" s="185"/>
      <c r="K13" s="184"/>
      <c r="L13" s="184"/>
      <c r="M13" s="184"/>
      <c r="N13" s="184"/>
      <c r="O13" s="184"/>
      <c r="P13" s="183"/>
      <c r="Q13" s="183"/>
      <c r="R13" s="181"/>
      <c r="S13" s="181"/>
      <c r="T13" s="180"/>
      <c r="U13" s="180"/>
      <c r="V13" s="182"/>
      <c r="W13" s="182"/>
      <c r="X13" s="180"/>
      <c r="Y13" s="180"/>
      <c r="Z13" s="181"/>
      <c r="AA13" s="180"/>
    </row>
    <row r="14" spans="1:28" s="177" customFormat="1" x14ac:dyDescent="0.2">
      <c r="A14" s="187"/>
      <c r="B14" s="182"/>
      <c r="C14" s="180"/>
      <c r="D14" s="180"/>
      <c r="E14" s="180"/>
      <c r="F14" s="184"/>
      <c r="G14" s="184"/>
      <c r="H14" s="186"/>
      <c r="I14" s="186"/>
      <c r="J14" s="185"/>
      <c r="K14" s="184"/>
      <c r="L14" s="184"/>
      <c r="M14" s="184"/>
      <c r="N14" s="184"/>
      <c r="O14" s="184"/>
      <c r="P14" s="183"/>
      <c r="Q14" s="183"/>
      <c r="R14" s="181"/>
      <c r="S14" s="181"/>
      <c r="T14" s="180"/>
      <c r="U14" s="180"/>
      <c r="V14" s="182"/>
      <c r="W14" s="182"/>
      <c r="X14" s="180"/>
      <c r="Y14" s="180"/>
      <c r="Z14" s="181"/>
      <c r="AA14" s="180"/>
    </row>
    <row r="15" spans="1:28" s="177" customFormat="1" x14ac:dyDescent="0.2">
      <c r="A15" s="187"/>
      <c r="B15" s="182"/>
      <c r="C15" s="180"/>
      <c r="D15" s="180"/>
      <c r="E15" s="180"/>
      <c r="F15" s="184"/>
      <c r="G15" s="184"/>
      <c r="H15" s="186"/>
      <c r="I15" s="186"/>
      <c r="J15" s="185"/>
      <c r="K15" s="184"/>
      <c r="L15" s="184"/>
      <c r="M15" s="184"/>
      <c r="N15" s="184"/>
      <c r="O15" s="184"/>
      <c r="P15" s="183"/>
      <c r="Q15" s="183"/>
      <c r="R15" s="181"/>
      <c r="S15" s="181"/>
      <c r="T15" s="180"/>
      <c r="U15" s="180"/>
      <c r="V15" s="182"/>
      <c r="W15" s="182"/>
      <c r="X15" s="180"/>
      <c r="Y15" s="180"/>
      <c r="Z15" s="181"/>
      <c r="AA15" s="180"/>
    </row>
    <row r="16" spans="1:28" s="177" customFormat="1" x14ac:dyDescent="0.2">
      <c r="A16" s="187"/>
      <c r="B16" s="182"/>
      <c r="C16" s="180"/>
      <c r="D16" s="180"/>
      <c r="E16" s="180"/>
      <c r="F16" s="184"/>
      <c r="G16" s="184"/>
      <c r="H16" s="186"/>
      <c r="I16" s="186"/>
      <c r="J16" s="185"/>
      <c r="K16" s="184"/>
      <c r="L16" s="184"/>
      <c r="M16" s="184"/>
      <c r="N16" s="184"/>
      <c r="O16" s="184"/>
      <c r="P16" s="183"/>
      <c r="Q16" s="183"/>
      <c r="R16" s="181"/>
      <c r="S16" s="181"/>
      <c r="T16" s="180"/>
      <c r="U16" s="180"/>
      <c r="V16" s="182"/>
      <c r="W16" s="182"/>
      <c r="X16" s="180"/>
      <c r="Y16" s="180"/>
      <c r="Z16" s="181"/>
      <c r="AA16" s="180"/>
    </row>
    <row r="17" spans="1:27" x14ac:dyDescent="0.2">
      <c r="A17" s="187"/>
      <c r="B17" s="182"/>
      <c r="C17" s="180"/>
      <c r="D17" s="180"/>
      <c r="E17" s="180"/>
      <c r="F17" s="184"/>
      <c r="G17" s="184"/>
      <c r="H17" s="186"/>
      <c r="I17" s="186"/>
      <c r="J17" s="185"/>
      <c r="K17" s="184"/>
      <c r="L17" s="184"/>
      <c r="M17" s="184"/>
      <c r="N17" s="184"/>
      <c r="O17" s="184"/>
      <c r="P17" s="183"/>
      <c r="Q17" s="183"/>
      <c r="R17" s="181"/>
      <c r="S17" s="181"/>
      <c r="T17" s="180"/>
      <c r="U17" s="180"/>
      <c r="V17" s="182"/>
      <c r="W17" s="182"/>
      <c r="X17" s="180"/>
      <c r="Y17" s="180"/>
      <c r="Z17" s="181"/>
      <c r="AA17" s="180"/>
    </row>
    <row r="18" spans="1:27" s="178" customFormat="1" x14ac:dyDescent="0.2">
      <c r="A18" s="179">
        <v>900001</v>
      </c>
      <c r="B18" s="70" t="s">
        <v>75</v>
      </c>
      <c r="C18" s="70"/>
      <c r="D18" s="70"/>
      <c r="E18" s="70"/>
      <c r="F18" s="71">
        <f>SUM(F9:F17)</f>
        <v>0</v>
      </c>
      <c r="G18" s="71">
        <f>SUM(G9:G17)</f>
        <v>0</v>
      </c>
      <c r="H18" s="71">
        <f>SUM(H9:H17)</f>
        <v>0</v>
      </c>
      <c r="I18" s="71">
        <f>SUM(I9:I17)</f>
        <v>0</v>
      </c>
      <c r="J18" s="72"/>
      <c r="K18" s="71">
        <f>SUM(K9:K17)</f>
        <v>0</v>
      </c>
      <c r="L18" s="71">
        <f>SUM(L9:L17)</f>
        <v>0</v>
      </c>
      <c r="M18" s="71">
        <f>SUM(M9:M17)</f>
        <v>0</v>
      </c>
      <c r="N18" s="71">
        <f>SUM(N9:N17)</f>
        <v>0</v>
      </c>
      <c r="O18" s="71">
        <f>SUM(O9:O17)</f>
        <v>0</v>
      </c>
      <c r="P18" s="73"/>
      <c r="Q18" s="70"/>
      <c r="R18" s="70"/>
      <c r="S18" s="74"/>
      <c r="T18" s="70"/>
      <c r="U18" s="70"/>
      <c r="V18" s="70"/>
      <c r="W18" s="70"/>
      <c r="X18" s="70"/>
      <c r="Y18" s="70"/>
      <c r="Z18" s="70"/>
      <c r="AA18" s="70"/>
    </row>
    <row r="19" spans="1:27" s="178" customFormat="1" x14ac:dyDescent="0.2">
      <c r="A19" s="14"/>
      <c r="B19" s="29"/>
      <c r="C19" s="29"/>
      <c r="D19" s="29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29"/>
      <c r="R19" s="29"/>
      <c r="S19" s="32"/>
      <c r="T19" s="29"/>
      <c r="U19" s="29"/>
      <c r="V19" s="29"/>
      <c r="W19" s="29"/>
      <c r="X19" s="29"/>
      <c r="Y19" s="29"/>
      <c r="Z19" s="29"/>
      <c r="AA19" s="29"/>
    </row>
    <row r="20" spans="1:27" s="178" customFormat="1" x14ac:dyDescent="0.2">
      <c r="A20" s="14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29"/>
      <c r="R20" s="29"/>
      <c r="S20" s="32"/>
      <c r="T20" s="29"/>
      <c r="U20" s="29"/>
      <c r="V20" s="29"/>
      <c r="W20" s="29"/>
      <c r="X20" s="29"/>
      <c r="Y20" s="29"/>
      <c r="Z20" s="29"/>
      <c r="AA20" s="29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26" sqref="B26"/>
    </sheetView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60" customWidth="1"/>
    <col min="6" max="6" width="14.7109375" style="7" customWidth="1"/>
    <col min="7" max="16384" width="11.42578125" style="7"/>
  </cols>
  <sheetData>
    <row r="2" spans="1:6" ht="15" customHeight="1" x14ac:dyDescent="0.2">
      <c r="A2" s="462" t="s">
        <v>143</v>
      </c>
      <c r="B2" s="463"/>
      <c r="C2" s="7"/>
      <c r="D2" s="82"/>
      <c r="E2" s="82"/>
    </row>
    <row r="3" spans="1:6" ht="12" thickBot="1" x14ac:dyDescent="0.25">
      <c r="A3" s="83"/>
      <c r="B3" s="23"/>
      <c r="C3" s="23"/>
      <c r="D3" s="28"/>
      <c r="E3" s="28"/>
      <c r="F3" s="23"/>
    </row>
    <row r="4" spans="1:6" ht="14.1" customHeight="1" x14ac:dyDescent="0.2">
      <c r="A4" s="129" t="s">
        <v>234</v>
      </c>
      <c r="B4" s="130"/>
      <c r="C4" s="130"/>
      <c r="D4" s="130"/>
      <c r="E4" s="130"/>
      <c r="F4" s="95"/>
    </row>
    <row r="5" spans="1:6" ht="14.1" customHeight="1" x14ac:dyDescent="0.2">
      <c r="A5" s="131" t="s">
        <v>144</v>
      </c>
      <c r="B5" s="132"/>
      <c r="C5" s="132"/>
      <c r="D5" s="132"/>
      <c r="E5" s="132"/>
      <c r="F5" s="95"/>
    </row>
    <row r="6" spans="1:6" ht="14.1" customHeight="1" x14ac:dyDescent="0.2">
      <c r="A6" s="464" t="s">
        <v>228</v>
      </c>
      <c r="B6" s="465"/>
      <c r="C6" s="465"/>
      <c r="D6" s="465"/>
      <c r="E6" s="465"/>
      <c r="F6" s="128"/>
    </row>
    <row r="7" spans="1:6" ht="14.1" customHeight="1" x14ac:dyDescent="0.2">
      <c r="A7" s="131" t="s">
        <v>145</v>
      </c>
      <c r="B7" s="132"/>
      <c r="C7" s="132"/>
      <c r="D7" s="132"/>
      <c r="E7" s="132"/>
      <c r="F7" s="95"/>
    </row>
    <row r="8" spans="1:6" ht="14.1" customHeight="1" thickBot="1" x14ac:dyDescent="0.25">
      <c r="A8" s="133" t="s">
        <v>146</v>
      </c>
      <c r="B8" s="134"/>
      <c r="C8" s="134"/>
      <c r="D8" s="134"/>
      <c r="E8" s="134"/>
      <c r="F8" s="95"/>
    </row>
    <row r="9" spans="1:6" x14ac:dyDescent="0.2">
      <c r="C9" s="7"/>
      <c r="D9" s="82"/>
      <c r="E9" s="82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73" customWidth="1"/>
    <col min="2" max="2" width="23.140625" style="1" customWidth="1"/>
    <col min="3" max="3" width="11.42578125" style="1"/>
    <col min="4" max="4" width="11.5703125" style="1" customWidth="1"/>
    <col min="5" max="5" width="10.85546875" style="1" bestFit="1" customWidth="1"/>
    <col min="6" max="8" width="12.7109375" style="26" customWidth="1"/>
    <col min="9" max="9" width="13.42578125" style="26" customWidth="1"/>
    <col min="10" max="10" width="9.42578125" style="26" customWidth="1"/>
    <col min="11" max="15" width="12.7109375" style="26" customWidth="1"/>
    <col min="16" max="16" width="9.140625" style="1" customWidth="1"/>
    <col min="17" max="18" width="10.7109375" style="1" customWidth="1"/>
    <col min="19" max="19" width="10.7109375" style="33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11"/>
    <col min="29" max="16384" width="11.42578125" style="23"/>
  </cols>
  <sheetData>
    <row r="1" spans="1:27" s="20" customFormat="1" x14ac:dyDescent="0.2">
      <c r="A1" s="14"/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29"/>
      <c r="R1" s="29"/>
      <c r="S1" s="32"/>
      <c r="T1" s="29"/>
      <c r="U1" s="29"/>
      <c r="V1" s="29"/>
      <c r="W1" s="29"/>
      <c r="X1" s="29"/>
      <c r="Y1" s="29"/>
      <c r="Z1" s="29"/>
      <c r="AA1" s="29"/>
    </row>
    <row r="2" spans="1:27" s="11" customFormat="1" ht="15" customHeight="1" x14ac:dyDescent="0.2">
      <c r="A2" s="463" t="s">
        <v>143</v>
      </c>
      <c r="B2" s="463"/>
      <c r="C2" s="463"/>
      <c r="D2" s="29"/>
      <c r="E2" s="29"/>
      <c r="F2" s="31"/>
      <c r="G2" s="31"/>
      <c r="H2" s="31"/>
      <c r="I2" s="29"/>
      <c r="J2" s="29"/>
      <c r="K2" s="31"/>
      <c r="L2" s="31"/>
      <c r="M2" s="31"/>
      <c r="N2" s="31"/>
      <c r="O2" s="31"/>
      <c r="P2" s="29"/>
      <c r="Q2" s="29"/>
      <c r="R2" s="29"/>
      <c r="S2" s="29"/>
      <c r="T2" s="29"/>
      <c r="U2" s="1"/>
      <c r="V2" s="1"/>
      <c r="W2" s="1"/>
      <c r="X2" s="1"/>
      <c r="Y2" s="1"/>
      <c r="Z2" s="1"/>
      <c r="AA2" s="1"/>
    </row>
    <row r="3" spans="1:27" s="11" customFormat="1" ht="12" thickBot="1" x14ac:dyDescent="0.25">
      <c r="A3" s="29"/>
      <c r="B3" s="29"/>
      <c r="C3" s="29"/>
      <c r="D3" s="29"/>
      <c r="E3" s="29"/>
      <c r="F3" s="31"/>
      <c r="G3" s="31"/>
      <c r="H3" s="31"/>
      <c r="I3" s="29"/>
      <c r="J3" s="29"/>
      <c r="K3" s="31"/>
      <c r="L3" s="31"/>
      <c r="M3" s="31"/>
      <c r="N3" s="31"/>
      <c r="O3" s="31"/>
      <c r="P3" s="29"/>
      <c r="Q3" s="29"/>
      <c r="R3" s="29"/>
      <c r="S3" s="29"/>
      <c r="T3" s="29"/>
      <c r="U3" s="1"/>
      <c r="V3" s="1"/>
      <c r="W3" s="1"/>
      <c r="X3" s="1"/>
      <c r="Y3" s="1"/>
      <c r="Z3" s="1"/>
      <c r="AA3" s="1"/>
    </row>
    <row r="4" spans="1:27" s="11" customFormat="1" ht="14.1" customHeight="1" x14ac:dyDescent="0.2">
      <c r="A4" s="156" t="s">
        <v>181</v>
      </c>
      <c r="B4" s="102"/>
      <c r="C4" s="102"/>
      <c r="D4" s="102"/>
      <c r="E4" s="102"/>
      <c r="F4" s="103"/>
      <c r="G4" s="103"/>
      <c r="H4" s="103"/>
      <c r="I4" s="102"/>
      <c r="J4" s="102"/>
      <c r="K4" s="103"/>
      <c r="L4" s="103"/>
      <c r="M4" s="103"/>
      <c r="N4" s="103"/>
      <c r="O4" s="103"/>
      <c r="P4" s="102"/>
      <c r="Q4" s="102"/>
      <c r="R4" s="102"/>
      <c r="S4" s="102"/>
      <c r="T4" s="104"/>
      <c r="U4" s="1"/>
      <c r="V4" s="1"/>
      <c r="W4" s="1"/>
      <c r="X4" s="1"/>
      <c r="Y4" s="1"/>
      <c r="Z4" s="1"/>
      <c r="AA4" s="1"/>
    </row>
    <row r="5" spans="1:27" s="11" customFormat="1" ht="14.1" customHeight="1" x14ac:dyDescent="0.2">
      <c r="A5" s="157" t="s">
        <v>182</v>
      </c>
      <c r="B5" s="29"/>
      <c r="C5" s="29"/>
      <c r="D5" s="29"/>
      <c r="E5" s="29"/>
      <c r="F5" s="31"/>
      <c r="G5" s="31"/>
      <c r="H5" s="31"/>
      <c r="I5" s="29"/>
      <c r="J5" s="29"/>
      <c r="K5" s="31"/>
      <c r="L5" s="31"/>
      <c r="M5" s="31"/>
      <c r="N5" s="31"/>
      <c r="O5" s="31"/>
      <c r="P5" s="29"/>
      <c r="Q5" s="29"/>
      <c r="R5" s="29"/>
      <c r="S5" s="29"/>
      <c r="T5" s="105"/>
      <c r="U5" s="1"/>
      <c r="V5" s="1"/>
      <c r="W5" s="1"/>
      <c r="X5" s="1"/>
      <c r="Y5" s="1"/>
      <c r="Z5" s="1"/>
      <c r="AA5" s="1"/>
    </row>
    <row r="6" spans="1:27" s="11" customFormat="1" ht="14.1" customHeight="1" x14ac:dyDescent="0.2">
      <c r="A6" s="157" t="s">
        <v>183</v>
      </c>
      <c r="B6" s="29"/>
      <c r="C6" s="29"/>
      <c r="D6" s="29"/>
      <c r="E6" s="29"/>
      <c r="F6" s="31"/>
      <c r="G6" s="31"/>
      <c r="H6" s="31"/>
      <c r="I6" s="29"/>
      <c r="J6" s="29"/>
      <c r="K6" s="31"/>
      <c r="L6" s="31"/>
      <c r="M6" s="31"/>
      <c r="N6" s="31"/>
      <c r="O6" s="31"/>
      <c r="P6" s="29"/>
      <c r="Q6" s="29"/>
      <c r="R6" s="29"/>
      <c r="S6" s="29"/>
      <c r="T6" s="105"/>
      <c r="U6" s="1"/>
      <c r="V6" s="1"/>
      <c r="W6" s="1"/>
      <c r="X6" s="1"/>
      <c r="Y6" s="1"/>
      <c r="Z6" s="1"/>
      <c r="AA6" s="1"/>
    </row>
    <row r="7" spans="1:27" s="11" customFormat="1" ht="14.1" customHeight="1" x14ac:dyDescent="0.2">
      <c r="A7" s="157" t="s">
        <v>184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U7" s="1"/>
      <c r="V7" s="1"/>
      <c r="W7" s="1"/>
      <c r="X7" s="1"/>
      <c r="Y7" s="1"/>
      <c r="Z7" s="1"/>
      <c r="AA7" s="1"/>
    </row>
    <row r="8" spans="1:27" s="11" customFormat="1" ht="14.1" customHeight="1" x14ac:dyDescent="0.2">
      <c r="A8" s="157" t="s">
        <v>185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"/>
      <c r="V8" s="1"/>
      <c r="W8" s="1"/>
      <c r="X8" s="1"/>
      <c r="Y8" s="1"/>
      <c r="Z8" s="1"/>
      <c r="AA8" s="1"/>
    </row>
    <row r="9" spans="1:27" s="11" customFormat="1" ht="14.1" customHeight="1" x14ac:dyDescent="0.2">
      <c r="A9" s="157" t="s">
        <v>186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1"/>
      <c r="V9" s="1"/>
      <c r="W9" s="1"/>
      <c r="X9" s="1"/>
      <c r="Y9" s="1"/>
      <c r="Z9" s="1"/>
      <c r="AA9" s="1"/>
    </row>
    <row r="10" spans="1:27" s="11" customFormat="1" ht="14.1" customHeight="1" x14ac:dyDescent="0.2">
      <c r="A10" s="157" t="s">
        <v>187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7"/>
      <c r="U10" s="1"/>
      <c r="V10" s="1"/>
      <c r="W10" s="1"/>
      <c r="X10" s="1"/>
      <c r="Y10" s="1"/>
      <c r="Z10" s="1"/>
      <c r="AA10" s="1"/>
    </row>
    <row r="11" spans="1:27" s="11" customFormat="1" ht="14.1" customHeight="1" x14ac:dyDescent="0.2">
      <c r="A11" s="157" t="s">
        <v>188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U11" s="1"/>
      <c r="V11" s="1"/>
      <c r="W11" s="1"/>
      <c r="X11" s="1"/>
      <c r="Y11" s="1"/>
      <c r="Z11" s="1"/>
      <c r="AA11" s="1"/>
    </row>
    <row r="12" spans="1:27" s="11" customFormat="1" ht="14.1" customHeight="1" x14ac:dyDescent="0.2">
      <c r="A12" s="157" t="s">
        <v>189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"/>
      <c r="V12" s="1"/>
      <c r="W12" s="1"/>
      <c r="X12" s="1"/>
      <c r="Y12" s="1"/>
      <c r="Z12" s="1"/>
      <c r="AA12" s="1"/>
    </row>
    <row r="13" spans="1:27" s="11" customFormat="1" ht="14.1" customHeight="1" x14ac:dyDescent="0.2">
      <c r="A13" s="157" t="s">
        <v>190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7"/>
      <c r="U13" s="1"/>
      <c r="V13" s="1"/>
      <c r="W13" s="1"/>
      <c r="X13" s="1"/>
      <c r="Y13" s="1"/>
      <c r="Z13" s="1"/>
      <c r="AA13" s="1"/>
    </row>
    <row r="14" spans="1:27" s="11" customFormat="1" ht="14.1" customHeight="1" x14ac:dyDescent="0.2">
      <c r="A14" s="157" t="s">
        <v>191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"/>
      <c r="V14" s="1"/>
      <c r="W14" s="1"/>
      <c r="X14" s="1"/>
      <c r="Y14" s="1"/>
      <c r="Z14" s="1"/>
      <c r="AA14" s="1"/>
    </row>
    <row r="15" spans="1:27" s="11" customFormat="1" ht="14.1" customHeight="1" x14ac:dyDescent="0.2">
      <c r="A15" s="157" t="s">
        <v>192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7"/>
      <c r="U15" s="1"/>
      <c r="V15" s="1"/>
      <c r="W15" s="1"/>
      <c r="X15" s="1"/>
      <c r="Y15" s="1"/>
      <c r="Z15" s="1"/>
      <c r="AA15" s="1"/>
    </row>
    <row r="16" spans="1:27" s="11" customFormat="1" ht="14.1" customHeight="1" x14ac:dyDescent="0.2">
      <c r="A16" s="157" t="s">
        <v>193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7"/>
      <c r="U16" s="1"/>
      <c r="V16" s="1"/>
      <c r="W16" s="1"/>
      <c r="X16" s="1"/>
      <c r="Y16" s="1"/>
      <c r="Z16" s="1"/>
      <c r="AA16" s="1"/>
    </row>
    <row r="17" spans="1:28" s="1" customFormat="1" ht="14.1" customHeight="1" x14ac:dyDescent="0.2">
      <c r="A17" s="157" t="s">
        <v>233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AB17" s="11"/>
    </row>
    <row r="18" spans="1:28" s="1" customFormat="1" ht="14.1" customHeight="1" x14ac:dyDescent="0.2">
      <c r="A18" s="157" t="s">
        <v>232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AB18" s="11"/>
    </row>
    <row r="19" spans="1:28" s="1" customFormat="1" ht="14.1" customHeight="1" x14ac:dyDescent="0.2">
      <c r="A19" s="157" t="s">
        <v>194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AB19" s="11"/>
    </row>
    <row r="20" spans="1:28" s="1" customFormat="1" ht="14.1" customHeight="1" x14ac:dyDescent="0.2">
      <c r="A20" s="157" t="s">
        <v>195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7"/>
      <c r="AB20" s="11"/>
    </row>
    <row r="21" spans="1:28" s="1" customFormat="1" ht="14.1" customHeight="1" x14ac:dyDescent="0.2">
      <c r="A21" s="157" t="s">
        <v>196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7"/>
      <c r="AB21" s="11"/>
    </row>
    <row r="22" spans="1:28" s="1" customFormat="1" ht="14.1" customHeight="1" x14ac:dyDescent="0.2">
      <c r="A22" s="157" t="s">
        <v>197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AB22" s="11"/>
    </row>
    <row r="23" spans="1:28" s="1" customFormat="1" ht="14.1" customHeight="1" x14ac:dyDescent="0.2">
      <c r="A23" s="157" t="s">
        <v>198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AB23" s="11"/>
    </row>
    <row r="24" spans="1:28" s="1" customFormat="1" ht="14.1" customHeight="1" x14ac:dyDescent="0.2">
      <c r="A24" s="157" t="s">
        <v>199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AB24" s="11"/>
    </row>
    <row r="25" spans="1:28" s="1" customFormat="1" ht="14.1" customHeight="1" x14ac:dyDescent="0.2">
      <c r="A25" s="157" t="s">
        <v>200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AB25" s="11"/>
    </row>
    <row r="26" spans="1:28" s="1" customFormat="1" ht="14.1" customHeight="1" x14ac:dyDescent="0.2">
      <c r="A26" s="157" t="s">
        <v>201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AB26" s="11"/>
    </row>
    <row r="27" spans="1:28" s="1" customFormat="1" ht="14.1" customHeight="1" x14ac:dyDescent="0.2">
      <c r="A27" s="157" t="s">
        <v>202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AB27" s="11"/>
    </row>
    <row r="28" spans="1:28" s="1" customFormat="1" ht="14.1" customHeight="1" x14ac:dyDescent="0.2">
      <c r="A28" s="157" t="s">
        <v>203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7"/>
      <c r="AB28" s="11"/>
    </row>
    <row r="29" spans="1:28" s="1" customFormat="1" ht="14.1" customHeight="1" x14ac:dyDescent="0.2">
      <c r="A29" s="157" t="s">
        <v>215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7"/>
      <c r="AB29" s="11"/>
    </row>
    <row r="30" spans="1:28" s="1" customFormat="1" ht="14.1" customHeight="1" thickBot="1" x14ac:dyDescent="0.25">
      <c r="A30" s="158" t="s">
        <v>204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65"/>
      <c r="AB30" s="11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selection activeCell="A16" sqref="A16:C21"/>
    </sheetView>
  </sheetViews>
  <sheetFormatPr baseColWidth="10" defaultColWidth="12.42578125" defaultRowHeight="11.25" x14ac:dyDescent="0.2"/>
  <cols>
    <col min="1" max="1" width="19.7109375" style="81" customWidth="1"/>
    <col min="2" max="2" width="50.7109375" style="81" customWidth="1"/>
    <col min="3" max="4" width="17.7109375" style="3" customWidth="1"/>
    <col min="5" max="16384" width="12.42578125" style="81"/>
  </cols>
  <sheetData>
    <row r="1" spans="1:4" x14ac:dyDescent="0.2">
      <c r="A1" s="20" t="s">
        <v>43</v>
      </c>
      <c r="B1" s="20"/>
      <c r="D1" s="4"/>
    </row>
    <row r="2" spans="1:4" x14ac:dyDescent="0.2">
      <c r="A2" s="20" t="s">
        <v>0</v>
      </c>
      <c r="B2" s="20"/>
    </row>
    <row r="3" spans="1:4" s="11" customFormat="1" x14ac:dyDescent="0.2">
      <c r="C3" s="21"/>
      <c r="D3" s="21"/>
    </row>
    <row r="4" spans="1:4" s="11" customFormat="1" x14ac:dyDescent="0.2">
      <c r="C4" s="21"/>
      <c r="D4" s="21"/>
    </row>
    <row r="5" spans="1:4" s="11" customFormat="1" ht="11.25" customHeight="1" x14ac:dyDescent="0.2">
      <c r="A5" s="294" t="s">
        <v>358</v>
      </c>
      <c r="B5" s="294"/>
      <c r="C5" s="12"/>
      <c r="D5" s="438" t="s">
        <v>357</v>
      </c>
    </row>
    <row r="6" spans="1:4" ht="11.25" customHeight="1" x14ac:dyDescent="0.2">
      <c r="A6" s="300"/>
      <c r="B6" s="300"/>
      <c r="C6" s="301"/>
      <c r="D6" s="321"/>
    </row>
    <row r="7" spans="1:4" ht="15" customHeight="1" x14ac:dyDescent="0.2">
      <c r="A7" s="211" t="s">
        <v>45</v>
      </c>
      <c r="B7" s="210" t="s">
        <v>46</v>
      </c>
      <c r="C7" s="208" t="s">
        <v>243</v>
      </c>
      <c r="D7" s="208" t="s">
        <v>262</v>
      </c>
    </row>
    <row r="8" spans="1:4" x14ac:dyDescent="0.2">
      <c r="A8" s="221"/>
      <c r="B8" s="221"/>
      <c r="C8" s="219"/>
      <c r="D8" s="205"/>
    </row>
    <row r="9" spans="1:4" s="7" customFormat="1" x14ac:dyDescent="0.2">
      <c r="A9" s="236"/>
      <c r="B9" s="236" t="s">
        <v>356</v>
      </c>
      <c r="C9" s="216">
        <f>SUM(C8:C8)</f>
        <v>0</v>
      </c>
      <c r="D9" s="227"/>
    </row>
    <row r="10" spans="1:4" s="7" customFormat="1" x14ac:dyDescent="0.2">
      <c r="A10" s="58"/>
      <c r="B10" s="58"/>
      <c r="C10" s="10"/>
      <c r="D10" s="10"/>
    </row>
    <row r="11" spans="1:4" s="7" customFormat="1" x14ac:dyDescent="0.2">
      <c r="A11" s="58"/>
      <c r="B11" s="58"/>
      <c r="C11" s="10"/>
      <c r="D11" s="10"/>
    </row>
    <row r="12" spans="1:4" x14ac:dyDescent="0.2">
      <c r="A12" s="59"/>
      <c r="B12" s="59"/>
      <c r="C12" s="35"/>
      <c r="D12" s="35"/>
    </row>
    <row r="13" spans="1:4" ht="21.75" customHeight="1" x14ac:dyDescent="0.2">
      <c r="A13" s="294" t="s">
        <v>355</v>
      </c>
      <c r="B13" s="294"/>
      <c r="C13" s="322"/>
      <c r="D13" s="438" t="s">
        <v>354</v>
      </c>
    </row>
    <row r="14" spans="1:4" x14ac:dyDescent="0.2">
      <c r="A14" s="300"/>
      <c r="B14" s="300"/>
      <c r="C14" s="301"/>
      <c r="D14" s="321"/>
    </row>
    <row r="15" spans="1:4" ht="15" customHeight="1" x14ac:dyDescent="0.2">
      <c r="A15" s="211" t="s">
        <v>45</v>
      </c>
      <c r="B15" s="210" t="s">
        <v>46</v>
      </c>
      <c r="C15" s="208" t="s">
        <v>243</v>
      </c>
      <c r="D15" s="208" t="s">
        <v>262</v>
      </c>
    </row>
    <row r="16" spans="1:4" x14ac:dyDescent="0.2">
      <c r="A16" s="221" t="s">
        <v>572</v>
      </c>
      <c r="B16" s="221" t="s">
        <v>573</v>
      </c>
      <c r="C16" s="219">
        <v>-6348701.9699999997</v>
      </c>
      <c r="D16" s="205"/>
    </row>
    <row r="17" spans="1:4" x14ac:dyDescent="0.2">
      <c r="A17" s="221" t="s">
        <v>574</v>
      </c>
      <c r="B17" s="221" t="s">
        <v>575</v>
      </c>
      <c r="C17" s="219">
        <v>-604146</v>
      </c>
      <c r="D17" s="205"/>
    </row>
    <row r="18" spans="1:4" x14ac:dyDescent="0.2">
      <c r="A18" s="221" t="s">
        <v>576</v>
      </c>
      <c r="B18" s="221" t="s">
        <v>529</v>
      </c>
      <c r="C18" s="219">
        <v>-2996150</v>
      </c>
      <c r="D18" s="205"/>
    </row>
    <row r="19" spans="1:4" x14ac:dyDescent="0.2">
      <c r="A19" s="221" t="s">
        <v>577</v>
      </c>
      <c r="B19" s="221" t="s">
        <v>530</v>
      </c>
      <c r="C19" s="219">
        <v>-2807278.32</v>
      </c>
      <c r="D19" s="205"/>
    </row>
    <row r="20" spans="1:4" x14ac:dyDescent="0.2">
      <c r="A20" s="221" t="s">
        <v>578</v>
      </c>
      <c r="B20" s="221" t="s">
        <v>579</v>
      </c>
      <c r="C20" s="219">
        <v>-50000.04</v>
      </c>
      <c r="D20" s="205"/>
    </row>
    <row r="21" spans="1:4" x14ac:dyDescent="0.2">
      <c r="A21" s="221" t="s">
        <v>580</v>
      </c>
      <c r="B21" s="221" t="s">
        <v>531</v>
      </c>
      <c r="C21" s="219">
        <v>-117536.16</v>
      </c>
      <c r="D21" s="205"/>
    </row>
    <row r="22" spans="1:4" x14ac:dyDescent="0.2">
      <c r="A22" s="221"/>
      <c r="B22" s="221"/>
      <c r="C22" s="219"/>
      <c r="D22" s="205"/>
    </row>
    <row r="23" spans="1:4" x14ac:dyDescent="0.2">
      <c r="A23" s="221"/>
      <c r="B23" s="221"/>
      <c r="C23" s="219"/>
      <c r="D23" s="205"/>
    </row>
    <row r="24" spans="1:4" x14ac:dyDescent="0.2">
      <c r="A24" s="221"/>
      <c r="B24" s="221"/>
      <c r="C24" s="219"/>
      <c r="D24" s="205"/>
    </row>
    <row r="25" spans="1:4" x14ac:dyDescent="0.2">
      <c r="A25" s="221"/>
      <c r="B25" s="221"/>
      <c r="C25" s="219"/>
      <c r="D25" s="205"/>
    </row>
    <row r="26" spans="1:4" x14ac:dyDescent="0.2">
      <c r="A26" s="236"/>
      <c r="B26" s="236" t="s">
        <v>353</v>
      </c>
      <c r="C26" s="216">
        <f>SUM(C16:C25)</f>
        <v>-12923812.489999998</v>
      </c>
      <c r="D26" s="227"/>
    </row>
    <row r="27" spans="1:4" x14ac:dyDescent="0.2">
      <c r="A27" s="59"/>
      <c r="B27" s="59"/>
      <c r="C27" s="35"/>
      <c r="D27" s="35"/>
    </row>
    <row r="28" spans="1:4" x14ac:dyDescent="0.2">
      <c r="A28" s="59"/>
      <c r="B28" s="59"/>
      <c r="C28" s="35"/>
      <c r="D28" s="35"/>
    </row>
    <row r="29" spans="1:4" x14ac:dyDescent="0.2">
      <c r="A29" s="59"/>
      <c r="B29" s="59"/>
      <c r="C29" s="35"/>
      <c r="D29" s="35"/>
    </row>
    <row r="30" spans="1:4" x14ac:dyDescent="0.2">
      <c r="A30" s="59"/>
      <c r="B30" s="59"/>
      <c r="C30" s="35"/>
      <c r="D30" s="35"/>
    </row>
    <row r="31" spans="1:4" x14ac:dyDescent="0.2">
      <c r="A31" s="59"/>
      <c r="B31" s="59"/>
      <c r="C31" s="35"/>
      <c r="D31" s="35"/>
    </row>
    <row r="32" spans="1:4" x14ac:dyDescent="0.2">
      <c r="A32" s="59"/>
      <c r="B32" s="59"/>
      <c r="C32" s="35"/>
      <c r="D32" s="35"/>
    </row>
    <row r="33" spans="1:4" x14ac:dyDescent="0.2">
      <c r="A33" s="59"/>
      <c r="B33" s="59"/>
      <c r="C33" s="35"/>
      <c r="D33" s="35"/>
    </row>
    <row r="34" spans="1:4" x14ac:dyDescent="0.2">
      <c r="A34" s="59"/>
      <c r="B34" s="59"/>
      <c r="C34" s="35"/>
      <c r="D34" s="35"/>
    </row>
    <row r="35" spans="1:4" x14ac:dyDescent="0.2">
      <c r="A35" s="59"/>
      <c r="B35" s="59"/>
      <c r="C35" s="35"/>
      <c r="D35" s="35"/>
    </row>
    <row r="36" spans="1:4" x14ac:dyDescent="0.2">
      <c r="A36" s="59"/>
      <c r="B36" s="59"/>
      <c r="C36" s="35"/>
      <c r="D36" s="35"/>
    </row>
    <row r="37" spans="1:4" x14ac:dyDescent="0.2">
      <c r="A37" s="59"/>
      <c r="B37" s="59"/>
      <c r="C37" s="35"/>
      <c r="D37" s="35"/>
    </row>
    <row r="38" spans="1:4" x14ac:dyDescent="0.2">
      <c r="A38" s="59"/>
      <c r="B38" s="59"/>
      <c r="C38" s="35"/>
      <c r="D38" s="35"/>
    </row>
    <row r="39" spans="1:4" x14ac:dyDescent="0.2">
      <c r="A39" s="59"/>
      <c r="B39" s="59"/>
      <c r="C39" s="35"/>
      <c r="D39" s="35"/>
    </row>
    <row r="40" spans="1:4" x14ac:dyDescent="0.2">
      <c r="A40" s="59"/>
      <c r="B40" s="59"/>
      <c r="C40" s="35"/>
      <c r="D40" s="35"/>
    </row>
    <row r="41" spans="1:4" x14ac:dyDescent="0.2">
      <c r="A41" s="59"/>
      <c r="B41" s="59"/>
      <c r="C41" s="35"/>
      <c r="D41" s="35"/>
    </row>
    <row r="42" spans="1:4" x14ac:dyDescent="0.2">
      <c r="A42" s="59"/>
      <c r="B42" s="59"/>
      <c r="C42" s="35"/>
      <c r="D42" s="35"/>
    </row>
    <row r="43" spans="1:4" x14ac:dyDescent="0.2">
      <c r="A43" s="59"/>
      <c r="B43" s="59"/>
      <c r="C43" s="35"/>
      <c r="D43" s="35"/>
    </row>
  </sheetData>
  <dataValidations count="4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aracterísticas cualitativas significativas que les impacten financieramente." sqref="D7 D15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5" customWidth="1"/>
    <col min="2" max="2" width="50.7109375" style="5" customWidth="1"/>
    <col min="3" max="4" width="17.7109375" style="3" customWidth="1"/>
    <col min="5" max="16384" width="12.42578125" style="5"/>
  </cols>
  <sheetData>
    <row r="1" spans="1:4" s="7" customFormat="1" x14ac:dyDescent="0.2">
      <c r="A1" s="58"/>
      <c r="B1" s="58"/>
      <c r="C1" s="10"/>
      <c r="D1" s="10"/>
    </row>
    <row r="2" spans="1:4" ht="15" customHeight="1" x14ac:dyDescent="0.2">
      <c r="A2" s="462" t="s">
        <v>143</v>
      </c>
      <c r="B2" s="463"/>
      <c r="C2" s="10"/>
      <c r="D2" s="10"/>
    </row>
    <row r="3" spans="1:4" ht="12" thickBot="1" x14ac:dyDescent="0.25">
      <c r="A3" s="14"/>
      <c r="B3" s="14"/>
      <c r="C3" s="10"/>
      <c r="D3" s="10"/>
    </row>
    <row r="4" spans="1:4" ht="14.1" customHeight="1" x14ac:dyDescent="0.2">
      <c r="A4" s="129" t="s">
        <v>234</v>
      </c>
      <c r="B4" s="109"/>
      <c r="C4" s="110"/>
      <c r="D4" s="111"/>
    </row>
    <row r="5" spans="1:4" ht="14.1" customHeight="1" x14ac:dyDescent="0.2">
      <c r="A5" s="131" t="s">
        <v>144</v>
      </c>
      <c r="B5" s="84"/>
      <c r="C5" s="84"/>
      <c r="D5" s="85"/>
    </row>
    <row r="6" spans="1:4" ht="14.1" customHeight="1" x14ac:dyDescent="0.2">
      <c r="A6" s="131" t="s">
        <v>173</v>
      </c>
      <c r="B6" s="97"/>
      <c r="C6" s="97"/>
      <c r="D6" s="98"/>
    </row>
    <row r="7" spans="1:4" ht="14.1" customHeight="1" thickBot="1" x14ac:dyDescent="0.25">
      <c r="A7" s="136" t="s">
        <v>174</v>
      </c>
      <c r="B7" s="89"/>
      <c r="C7" s="112"/>
      <c r="D7" s="113"/>
    </row>
    <row r="8" spans="1:4" x14ac:dyDescent="0.2">
      <c r="A8" s="80"/>
      <c r="B8" s="80"/>
    </row>
    <row r="9" spans="1:4" x14ac:dyDescent="0.2">
      <c r="A9" s="59"/>
      <c r="B9" s="59"/>
      <c r="C9" s="35"/>
      <c r="D9" s="35"/>
    </row>
    <row r="10" spans="1:4" x14ac:dyDescent="0.2">
      <c r="A10" s="59"/>
      <c r="B10" s="59"/>
      <c r="C10" s="35"/>
      <c r="D10" s="35"/>
    </row>
    <row r="11" spans="1:4" x14ac:dyDescent="0.2">
      <c r="A11" s="59"/>
      <c r="B11" s="59"/>
      <c r="C11" s="35"/>
      <c r="D11" s="35"/>
    </row>
    <row r="12" spans="1:4" x14ac:dyDescent="0.2">
      <c r="A12" s="59"/>
      <c r="B12" s="59"/>
      <c r="C12" s="35"/>
      <c r="D12" s="35"/>
    </row>
    <row r="13" spans="1:4" x14ac:dyDescent="0.2">
      <c r="A13" s="59"/>
      <c r="B13" s="59"/>
      <c r="C13" s="35"/>
      <c r="D13" s="35"/>
    </row>
    <row r="14" spans="1:4" x14ac:dyDescent="0.2">
      <c r="A14" s="59"/>
      <c r="B14" s="59"/>
      <c r="C14" s="35"/>
      <c r="D14" s="35"/>
    </row>
    <row r="15" spans="1:4" x14ac:dyDescent="0.2">
      <c r="A15" s="59"/>
      <c r="B15" s="59"/>
      <c r="C15" s="35"/>
      <c r="D15" s="35"/>
    </row>
    <row r="16" spans="1:4" x14ac:dyDescent="0.2">
      <c r="A16" s="59"/>
      <c r="B16" s="59"/>
      <c r="C16" s="35"/>
      <c r="D16" s="35"/>
    </row>
    <row r="17" spans="1:4" x14ac:dyDescent="0.2">
      <c r="A17" s="59"/>
      <c r="B17" s="59"/>
      <c r="C17" s="35"/>
      <c r="D17" s="35"/>
    </row>
    <row r="18" spans="1:4" x14ac:dyDescent="0.2">
      <c r="A18" s="59"/>
      <c r="B18" s="59"/>
      <c r="C18" s="35"/>
      <c r="D18" s="35"/>
    </row>
    <row r="19" spans="1:4" x14ac:dyDescent="0.2">
      <c r="A19" s="59"/>
      <c r="B19" s="59"/>
      <c r="C19" s="35"/>
      <c r="D19" s="35"/>
    </row>
    <row r="20" spans="1:4" x14ac:dyDescent="0.2">
      <c r="A20" s="59"/>
      <c r="B20" s="59"/>
      <c r="C20" s="35"/>
      <c r="D20" s="35"/>
    </row>
    <row r="21" spans="1:4" x14ac:dyDescent="0.2">
      <c r="A21" s="59"/>
      <c r="B21" s="59"/>
      <c r="C21" s="35"/>
      <c r="D21" s="35"/>
    </row>
    <row r="22" spans="1:4" x14ac:dyDescent="0.2">
      <c r="A22" s="59"/>
      <c r="B22" s="59"/>
      <c r="C22" s="35"/>
      <c r="D22" s="35"/>
    </row>
    <row r="23" spans="1:4" x14ac:dyDescent="0.2">
      <c r="A23" s="59"/>
      <c r="B23" s="59"/>
      <c r="C23" s="35"/>
      <c r="D23" s="35"/>
    </row>
    <row r="24" spans="1:4" x14ac:dyDescent="0.2">
      <c r="A24" s="59"/>
      <c r="B24" s="59"/>
      <c r="C24" s="35"/>
      <c r="D24" s="35"/>
    </row>
    <row r="25" spans="1:4" x14ac:dyDescent="0.2">
      <c r="A25" s="59"/>
      <c r="B25" s="59"/>
      <c r="C25" s="35"/>
      <c r="D25" s="35"/>
    </row>
    <row r="26" spans="1:4" x14ac:dyDescent="0.2">
      <c r="A26" s="59"/>
      <c r="B26" s="59"/>
      <c r="C26" s="35"/>
      <c r="D26" s="35"/>
    </row>
    <row r="27" spans="1:4" x14ac:dyDescent="0.2">
      <c r="A27" s="59"/>
      <c r="B27" s="59"/>
      <c r="C27" s="35"/>
      <c r="D27" s="35"/>
    </row>
    <row r="28" spans="1:4" x14ac:dyDescent="0.2">
      <c r="A28" s="59"/>
      <c r="B28" s="59"/>
      <c r="C28" s="35"/>
      <c r="D28" s="35"/>
    </row>
    <row r="29" spans="1:4" x14ac:dyDescent="0.2">
      <c r="A29" s="59"/>
      <c r="B29" s="59"/>
      <c r="C29" s="35"/>
      <c r="D29" s="35"/>
    </row>
    <row r="30" spans="1:4" x14ac:dyDescent="0.2">
      <c r="A30" s="59"/>
      <c r="B30" s="59"/>
      <c r="C30" s="35"/>
      <c r="D30" s="35"/>
    </row>
    <row r="31" spans="1:4" x14ac:dyDescent="0.2">
      <c r="A31" s="59"/>
      <c r="B31" s="59"/>
      <c r="C31" s="35"/>
      <c r="D31" s="35"/>
    </row>
    <row r="32" spans="1:4" x14ac:dyDescent="0.2">
      <c r="A32" s="59"/>
      <c r="B32" s="59"/>
      <c r="C32" s="35"/>
      <c r="D32" s="35"/>
    </row>
    <row r="33" spans="1:4" x14ac:dyDescent="0.2">
      <c r="A33" s="59"/>
      <c r="B33" s="59"/>
      <c r="C33" s="35"/>
      <c r="D33" s="35"/>
    </row>
    <row r="34" spans="1:4" x14ac:dyDescent="0.2">
      <c r="A34" s="59"/>
      <c r="B34" s="59"/>
      <c r="C34" s="35"/>
      <c r="D34" s="35"/>
    </row>
    <row r="35" spans="1:4" x14ac:dyDescent="0.2">
      <c r="A35" s="59"/>
      <c r="B35" s="59"/>
      <c r="C35" s="35"/>
      <c r="D35" s="35"/>
    </row>
    <row r="36" spans="1:4" x14ac:dyDescent="0.2">
      <c r="A36" s="59"/>
      <c r="B36" s="59"/>
      <c r="C36" s="35"/>
      <c r="D36" s="35"/>
    </row>
    <row r="37" spans="1:4" x14ac:dyDescent="0.2">
      <c r="A37" s="59"/>
      <c r="B37" s="59"/>
      <c r="C37" s="35"/>
      <c r="D37" s="35"/>
    </row>
    <row r="38" spans="1:4" x14ac:dyDescent="0.2">
      <c r="A38" s="59"/>
      <c r="B38" s="59"/>
      <c r="C38" s="35"/>
      <c r="D38" s="35"/>
    </row>
    <row r="39" spans="1:4" x14ac:dyDescent="0.2">
      <c r="A39" s="59"/>
      <c r="B39" s="59"/>
      <c r="C39" s="35"/>
      <c r="D39" s="35"/>
    </row>
    <row r="40" spans="1:4" x14ac:dyDescent="0.2">
      <c r="A40" s="59"/>
      <c r="B40" s="59"/>
      <c r="C40" s="35"/>
      <c r="D40" s="35"/>
    </row>
    <row r="41" spans="1:4" x14ac:dyDescent="0.2">
      <c r="A41" s="59"/>
      <c r="B41" s="59"/>
      <c r="C41" s="35"/>
      <c r="D41" s="35"/>
    </row>
    <row r="42" spans="1:4" x14ac:dyDescent="0.2">
      <c r="A42" s="59"/>
      <c r="B42" s="59"/>
      <c r="C42" s="35"/>
      <c r="D42" s="35"/>
    </row>
    <row r="43" spans="1:4" x14ac:dyDescent="0.2">
      <c r="A43" s="59"/>
      <c r="B43" s="59"/>
      <c r="C43" s="35"/>
      <c r="D43" s="35"/>
    </row>
    <row r="44" spans="1:4" x14ac:dyDescent="0.2">
      <c r="A44" s="59"/>
      <c r="B44" s="59"/>
      <c r="C44" s="35"/>
      <c r="D44" s="35"/>
    </row>
    <row r="45" spans="1:4" x14ac:dyDescent="0.2">
      <c r="A45" s="59"/>
      <c r="B45" s="59"/>
      <c r="C45" s="35"/>
      <c r="D45" s="35"/>
    </row>
    <row r="46" spans="1:4" x14ac:dyDescent="0.2">
      <c r="A46" s="59"/>
      <c r="B46" s="59"/>
      <c r="C46" s="35"/>
      <c r="D46" s="35"/>
    </row>
    <row r="47" spans="1:4" x14ac:dyDescent="0.2">
      <c r="A47" s="59"/>
      <c r="B47" s="59"/>
      <c r="C47" s="35"/>
      <c r="D47" s="35"/>
    </row>
    <row r="48" spans="1:4" x14ac:dyDescent="0.2">
      <c r="A48" s="59"/>
      <c r="B48" s="59"/>
      <c r="C48" s="35"/>
      <c r="D48" s="35"/>
    </row>
    <row r="49" spans="1:4" x14ac:dyDescent="0.2">
      <c r="A49" s="59"/>
      <c r="B49" s="59"/>
      <c r="C49" s="35"/>
      <c r="D49" s="35"/>
    </row>
    <row r="50" spans="1:4" x14ac:dyDescent="0.2">
      <c r="A50" s="59"/>
      <c r="B50" s="59"/>
      <c r="C50" s="35"/>
      <c r="D50" s="35"/>
    </row>
    <row r="51" spans="1:4" x14ac:dyDescent="0.2">
      <c r="A51" s="59"/>
      <c r="B51" s="59"/>
      <c r="C51" s="35"/>
      <c r="D51" s="35"/>
    </row>
    <row r="52" spans="1:4" x14ac:dyDescent="0.2">
      <c r="A52" s="59"/>
      <c r="B52" s="59"/>
      <c r="C52" s="35"/>
      <c r="D52" s="35"/>
    </row>
    <row r="53" spans="1:4" x14ac:dyDescent="0.2">
      <c r="A53" s="59"/>
      <c r="B53" s="59"/>
      <c r="C53" s="35"/>
      <c r="D53" s="35"/>
    </row>
    <row r="54" spans="1:4" x14ac:dyDescent="0.2">
      <c r="A54" s="59"/>
      <c r="B54" s="59"/>
      <c r="C54" s="35"/>
      <c r="D54" s="35"/>
    </row>
    <row r="55" spans="1:4" x14ac:dyDescent="0.2">
      <c r="A55" s="59"/>
      <c r="B55" s="59"/>
      <c r="C55" s="35"/>
      <c r="D55" s="35"/>
    </row>
    <row r="56" spans="1:4" x14ac:dyDescent="0.2">
      <c r="A56" s="59"/>
      <c r="B56" s="59"/>
      <c r="C56" s="35"/>
      <c r="D56" s="35"/>
    </row>
    <row r="57" spans="1:4" x14ac:dyDescent="0.2">
      <c r="A57" s="59"/>
      <c r="B57" s="59"/>
      <c r="C57" s="35"/>
      <c r="D57" s="35"/>
    </row>
    <row r="58" spans="1:4" x14ac:dyDescent="0.2">
      <c r="A58" s="59"/>
      <c r="B58" s="59"/>
      <c r="C58" s="35"/>
      <c r="D58" s="35"/>
    </row>
    <row r="59" spans="1:4" x14ac:dyDescent="0.2">
      <c r="A59" s="59"/>
      <c r="B59" s="59"/>
      <c r="C59" s="35"/>
      <c r="D59" s="35"/>
    </row>
    <row r="60" spans="1:4" x14ac:dyDescent="0.2">
      <c r="A60" s="59"/>
      <c r="B60" s="59"/>
      <c r="C60" s="35"/>
      <c r="D60" s="35"/>
    </row>
    <row r="61" spans="1:4" x14ac:dyDescent="0.2">
      <c r="A61" s="59"/>
      <c r="B61" s="59"/>
      <c r="C61" s="35"/>
      <c r="D61" s="35"/>
    </row>
    <row r="62" spans="1:4" x14ac:dyDescent="0.2">
      <c r="A62" s="59"/>
      <c r="B62" s="59"/>
      <c r="C62" s="35"/>
      <c r="D62" s="35"/>
    </row>
    <row r="63" spans="1:4" x14ac:dyDescent="0.2">
      <c r="A63" s="59"/>
      <c r="B63" s="59"/>
      <c r="C63" s="35"/>
      <c r="D63" s="35"/>
    </row>
    <row r="64" spans="1:4" x14ac:dyDescent="0.2">
      <c r="A64" s="59"/>
      <c r="B64" s="59"/>
      <c r="C64" s="35"/>
      <c r="D64" s="35"/>
    </row>
    <row r="65" spans="1:4" x14ac:dyDescent="0.2">
      <c r="A65" s="59"/>
      <c r="B65" s="59"/>
      <c r="C65" s="35"/>
      <c r="D65" s="35"/>
    </row>
    <row r="66" spans="1:4" x14ac:dyDescent="0.2">
      <c r="A66" s="59"/>
      <c r="B66" s="59"/>
      <c r="C66" s="35"/>
      <c r="D66" s="35"/>
    </row>
    <row r="67" spans="1:4" x14ac:dyDescent="0.2">
      <c r="A67" s="59"/>
      <c r="B67" s="59"/>
      <c r="C67" s="35"/>
      <c r="D67" s="35"/>
    </row>
    <row r="68" spans="1:4" x14ac:dyDescent="0.2">
      <c r="A68" s="59"/>
      <c r="B68" s="59"/>
      <c r="C68" s="35"/>
      <c r="D68" s="35"/>
    </row>
    <row r="69" spans="1:4" x14ac:dyDescent="0.2">
      <c r="A69" s="59"/>
      <c r="B69" s="59"/>
      <c r="C69" s="35"/>
      <c r="D69" s="35"/>
    </row>
    <row r="70" spans="1:4" x14ac:dyDescent="0.2">
      <c r="A70" s="59"/>
      <c r="B70" s="59"/>
      <c r="C70" s="35"/>
      <c r="D70" s="35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5" width="17.7109375" style="81" customWidth="1"/>
    <col min="6" max="6" width="11.42578125" style="81" customWidth="1"/>
    <col min="7" max="16384" width="11.42578125" style="81"/>
  </cols>
  <sheetData>
    <row r="1" spans="1:5" x14ac:dyDescent="0.2">
      <c r="A1" s="20" t="s">
        <v>43</v>
      </c>
      <c r="B1" s="20"/>
      <c r="C1" s="3"/>
      <c r="E1" s="4"/>
    </row>
    <row r="2" spans="1:5" x14ac:dyDescent="0.2">
      <c r="A2" s="20" t="s">
        <v>0</v>
      </c>
      <c r="B2" s="20"/>
      <c r="C2" s="3"/>
    </row>
    <row r="3" spans="1:5" x14ac:dyDescent="0.2">
      <c r="A3" s="11"/>
      <c r="B3" s="11"/>
      <c r="C3" s="21"/>
      <c r="D3" s="11"/>
      <c r="E3" s="11"/>
    </row>
    <row r="4" spans="1:5" x14ac:dyDescent="0.2">
      <c r="A4" s="11"/>
      <c r="B4" s="11"/>
      <c r="C4" s="21"/>
      <c r="D4" s="11"/>
      <c r="E4" s="11"/>
    </row>
    <row r="5" spans="1:5" ht="11.25" customHeight="1" x14ac:dyDescent="0.2">
      <c r="A5" s="294" t="s">
        <v>361</v>
      </c>
      <c r="B5" s="294"/>
      <c r="C5" s="21"/>
      <c r="E5" s="174" t="s">
        <v>360</v>
      </c>
    </row>
    <row r="6" spans="1:5" x14ac:dyDescent="0.2">
      <c r="A6" s="300"/>
      <c r="B6" s="300"/>
      <c r="C6" s="301"/>
      <c r="D6" s="300"/>
      <c r="E6" s="321"/>
    </row>
    <row r="7" spans="1:5" ht="15" customHeight="1" x14ac:dyDescent="0.2">
      <c r="A7" s="211" t="s">
        <v>45</v>
      </c>
      <c r="B7" s="210" t="s">
        <v>46</v>
      </c>
      <c r="C7" s="208" t="s">
        <v>243</v>
      </c>
      <c r="D7" s="328" t="s">
        <v>340</v>
      </c>
      <c r="E7" s="208" t="s">
        <v>262</v>
      </c>
    </row>
    <row r="8" spans="1:5" x14ac:dyDescent="0.2">
      <c r="A8" s="327"/>
      <c r="B8" s="327"/>
      <c r="C8" s="326"/>
      <c r="D8" s="325"/>
      <c r="E8" s="325"/>
    </row>
    <row r="9" spans="1:5" x14ac:dyDescent="0.2">
      <c r="A9" s="327"/>
      <c r="B9" s="327"/>
      <c r="C9" s="326"/>
      <c r="D9" s="325"/>
      <c r="E9" s="325"/>
    </row>
    <row r="10" spans="1:5" x14ac:dyDescent="0.2">
      <c r="A10" s="327"/>
      <c r="B10" s="327"/>
      <c r="C10" s="326"/>
      <c r="D10" s="325"/>
      <c r="E10" s="325"/>
    </row>
    <row r="11" spans="1:5" x14ac:dyDescent="0.2">
      <c r="A11" s="327"/>
      <c r="B11" s="327"/>
      <c r="C11" s="326"/>
      <c r="D11" s="325"/>
      <c r="E11" s="325"/>
    </row>
    <row r="12" spans="1:5" x14ac:dyDescent="0.2">
      <c r="A12" s="327"/>
      <c r="B12" s="327"/>
      <c r="C12" s="326"/>
      <c r="D12" s="325"/>
      <c r="E12" s="325"/>
    </row>
    <row r="13" spans="1:5" x14ac:dyDescent="0.2">
      <c r="A13" s="327"/>
      <c r="B13" s="327"/>
      <c r="C13" s="326"/>
      <c r="D13" s="325"/>
      <c r="E13" s="325"/>
    </row>
    <row r="14" spans="1:5" x14ac:dyDescent="0.2">
      <c r="A14" s="324"/>
      <c r="B14" s="236" t="s">
        <v>359</v>
      </c>
      <c r="C14" s="203">
        <f>SUM(C8:C13)</f>
        <v>0</v>
      </c>
      <c r="D14" s="323"/>
      <c r="E14" s="32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5" customWidth="1"/>
    <col min="6" max="6" width="11.42578125" style="5" customWidth="1"/>
    <col min="7" max="16384" width="11.42578125" style="5"/>
  </cols>
  <sheetData>
    <row r="2" spans="1:5" ht="15" customHeight="1" x14ac:dyDescent="0.2">
      <c r="A2" s="462" t="s">
        <v>143</v>
      </c>
      <c r="B2" s="463"/>
      <c r="C2" s="80"/>
      <c r="D2" s="80"/>
      <c r="E2" s="80"/>
    </row>
    <row r="3" spans="1:5" ht="12" thickBot="1" x14ac:dyDescent="0.25">
      <c r="A3" s="80"/>
      <c r="B3" s="80"/>
      <c r="C3" s="80"/>
      <c r="D3" s="80"/>
      <c r="E3" s="80"/>
    </row>
    <row r="4" spans="1:5" ht="14.1" customHeight="1" x14ac:dyDescent="0.2">
      <c r="A4" s="129" t="s">
        <v>234</v>
      </c>
      <c r="B4" s="146"/>
      <c r="C4" s="146"/>
      <c r="D4" s="146"/>
      <c r="E4" s="147"/>
    </row>
    <row r="5" spans="1:5" ht="14.1" customHeight="1" x14ac:dyDescent="0.2">
      <c r="A5" s="131" t="s">
        <v>144</v>
      </c>
      <c r="B5" s="137"/>
      <c r="C5" s="137"/>
      <c r="D5" s="137"/>
      <c r="E5" s="138"/>
    </row>
    <row r="6" spans="1:5" ht="14.1" customHeight="1" x14ac:dyDescent="0.2">
      <c r="A6" s="131" t="s">
        <v>173</v>
      </c>
      <c r="B6" s="132"/>
      <c r="C6" s="132"/>
      <c r="D6" s="132"/>
      <c r="E6" s="159"/>
    </row>
    <row r="7" spans="1:5" ht="27.95" customHeight="1" x14ac:dyDescent="0.2">
      <c r="A7" s="469" t="s">
        <v>205</v>
      </c>
      <c r="B7" s="480"/>
      <c r="C7" s="480"/>
      <c r="D7" s="480"/>
      <c r="E7" s="481"/>
    </row>
    <row r="8" spans="1:5" ht="14.1" customHeight="1" thickBot="1" x14ac:dyDescent="0.25">
      <c r="A8" s="155" t="s">
        <v>174</v>
      </c>
      <c r="B8" s="144"/>
      <c r="C8" s="144"/>
      <c r="D8" s="144"/>
      <c r="E8" s="145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opLeftCell="A13" zoomScaleNormal="100" zoomScaleSheetLayoutView="100" workbookViewId="0">
      <selection activeCell="D36" sqref="D36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81"/>
  </cols>
  <sheetData>
    <row r="1" spans="1:8" s="11" customFormat="1" ht="11.25" customHeight="1" x14ac:dyDescent="0.2">
      <c r="A1" s="20" t="s">
        <v>43</v>
      </c>
      <c r="B1" s="20"/>
      <c r="C1" s="21"/>
      <c r="D1" s="341"/>
      <c r="E1" s="4"/>
    </row>
    <row r="2" spans="1:8" s="11" customFormat="1" ht="11.25" customHeight="1" x14ac:dyDescent="0.2">
      <c r="A2" s="20" t="s">
        <v>0</v>
      </c>
      <c r="B2" s="20"/>
      <c r="C2" s="21"/>
      <c r="D2" s="341"/>
      <c r="E2" s="34"/>
    </row>
    <row r="3" spans="1:8" s="11" customFormat="1" ht="10.5" customHeight="1" x14ac:dyDescent="0.2">
      <c r="C3" s="21"/>
      <c r="D3" s="341"/>
      <c r="E3" s="34"/>
    </row>
    <row r="4" spans="1:8" s="11" customFormat="1" ht="10.5" customHeight="1" x14ac:dyDescent="0.2">
      <c r="C4" s="21"/>
      <c r="D4" s="341"/>
      <c r="E4" s="34"/>
    </row>
    <row r="5" spans="1:8" s="11" customFormat="1" ht="11.25" customHeight="1" x14ac:dyDescent="0.2">
      <c r="A5" s="200" t="s">
        <v>366</v>
      </c>
      <c r="B5" s="200"/>
      <c r="C5" s="21"/>
      <c r="D5" s="340"/>
      <c r="E5" s="339" t="s">
        <v>365</v>
      </c>
    </row>
    <row r="6" spans="1:8" ht="11.25" customHeight="1" x14ac:dyDescent="0.2">
      <c r="A6" s="234"/>
      <c r="B6" s="234"/>
      <c r="C6" s="232"/>
      <c r="D6" s="338"/>
      <c r="E6" s="2"/>
      <c r="F6" s="81"/>
      <c r="G6" s="81"/>
      <c r="H6" s="81"/>
    </row>
    <row r="7" spans="1:8" ht="15" customHeight="1" x14ac:dyDescent="0.2">
      <c r="A7" s="211" t="s">
        <v>45</v>
      </c>
      <c r="B7" s="210" t="s">
        <v>46</v>
      </c>
      <c r="C7" s="208" t="s">
        <v>243</v>
      </c>
      <c r="D7" s="337" t="s">
        <v>364</v>
      </c>
      <c r="E7" s="336" t="s">
        <v>363</v>
      </c>
      <c r="F7" s="81"/>
      <c r="G7" s="81"/>
      <c r="H7" s="81"/>
    </row>
    <row r="8" spans="1:8" x14ac:dyDescent="0.2">
      <c r="A8" s="221" t="s">
        <v>581</v>
      </c>
      <c r="B8" s="221" t="s">
        <v>582</v>
      </c>
      <c r="C8" s="237">
        <v>1843346.02</v>
      </c>
      <c r="D8" s="335">
        <v>0.14344013349944115</v>
      </c>
      <c r="E8" s="334"/>
    </row>
    <row r="9" spans="1:8" x14ac:dyDescent="0.2">
      <c r="A9" s="221" t="s">
        <v>583</v>
      </c>
      <c r="B9" s="221" t="s">
        <v>584</v>
      </c>
      <c r="C9" s="237">
        <v>647213.64</v>
      </c>
      <c r="D9" s="335">
        <v>5.0362986610760822E-2</v>
      </c>
      <c r="E9" s="334"/>
    </row>
    <row r="10" spans="1:8" x14ac:dyDescent="0.2">
      <c r="A10" s="221" t="s">
        <v>585</v>
      </c>
      <c r="B10" s="221" t="s">
        <v>586</v>
      </c>
      <c r="C10" s="237">
        <v>30078.83</v>
      </c>
      <c r="D10" s="335">
        <v>2.3405868154406494E-3</v>
      </c>
      <c r="E10" s="334"/>
    </row>
    <row r="11" spans="1:8" x14ac:dyDescent="0.2">
      <c r="A11" s="221" t="s">
        <v>587</v>
      </c>
      <c r="B11" s="221" t="s">
        <v>588</v>
      </c>
      <c r="C11" s="237">
        <v>201608.4</v>
      </c>
      <c r="D11" s="335">
        <v>1.5688175468330536E-2</v>
      </c>
      <c r="E11" s="334"/>
    </row>
    <row r="12" spans="1:8" x14ac:dyDescent="0.2">
      <c r="A12" s="221" t="s">
        <v>589</v>
      </c>
      <c r="B12" s="221" t="s">
        <v>590</v>
      </c>
      <c r="C12" s="237">
        <v>193213.67</v>
      </c>
      <c r="D12" s="335">
        <v>1.5034938811280244E-2</v>
      </c>
      <c r="E12" s="334"/>
    </row>
    <row r="13" spans="1:8" x14ac:dyDescent="0.2">
      <c r="A13" s="221" t="s">
        <v>591</v>
      </c>
      <c r="B13" s="221" t="s">
        <v>592</v>
      </c>
      <c r="C13" s="237">
        <v>108917.69</v>
      </c>
      <c r="D13" s="335">
        <v>8.475439675753739E-3</v>
      </c>
      <c r="E13" s="334"/>
    </row>
    <row r="14" spans="1:8" x14ac:dyDescent="0.2">
      <c r="A14" s="221" t="s">
        <v>593</v>
      </c>
      <c r="B14" s="221" t="s">
        <v>594</v>
      </c>
      <c r="C14" s="237">
        <v>111086.69</v>
      </c>
      <c r="D14" s="335">
        <v>8.6442206024949318E-3</v>
      </c>
      <c r="E14" s="334"/>
    </row>
    <row r="15" spans="1:8" x14ac:dyDescent="0.2">
      <c r="A15" s="221" t="s">
        <v>595</v>
      </c>
      <c r="B15" s="221" t="s">
        <v>596</v>
      </c>
      <c r="C15" s="237">
        <v>52200</v>
      </c>
      <c r="D15" s="335">
        <v>4.0619476145183136E-3</v>
      </c>
      <c r="E15" s="334"/>
    </row>
    <row r="16" spans="1:8" x14ac:dyDescent="0.2">
      <c r="A16" s="221" t="s">
        <v>597</v>
      </c>
      <c r="B16" s="221" t="s">
        <v>598</v>
      </c>
      <c r="C16" s="237">
        <v>47188.73</v>
      </c>
      <c r="D16" s="335">
        <v>3.671995196468368E-3</v>
      </c>
      <c r="E16" s="334"/>
    </row>
    <row r="17" spans="1:5" x14ac:dyDescent="0.2">
      <c r="A17" s="221" t="s">
        <v>599</v>
      </c>
      <c r="B17" s="221" t="s">
        <v>600</v>
      </c>
      <c r="C17" s="237">
        <v>42312.99</v>
      </c>
      <c r="D17" s="335">
        <v>3.2925890573493729E-3</v>
      </c>
      <c r="E17" s="334"/>
    </row>
    <row r="18" spans="1:5" x14ac:dyDescent="0.2">
      <c r="A18" s="221" t="s">
        <v>601</v>
      </c>
      <c r="B18" s="221" t="s">
        <v>602</v>
      </c>
      <c r="C18" s="237">
        <v>11371.48</v>
      </c>
      <c r="D18" s="335">
        <v>8.8487272144717845E-4</v>
      </c>
      <c r="E18" s="334"/>
    </row>
    <row r="19" spans="1:5" x14ac:dyDescent="0.2">
      <c r="A19" s="221" t="s">
        <v>603</v>
      </c>
      <c r="B19" s="221" t="s">
        <v>604</v>
      </c>
      <c r="C19" s="237">
        <v>20000</v>
      </c>
      <c r="D19" s="335">
        <v>1.5563017680146796E-3</v>
      </c>
      <c r="E19" s="334"/>
    </row>
    <row r="20" spans="1:5" x14ac:dyDescent="0.2">
      <c r="A20" s="221" t="s">
        <v>605</v>
      </c>
      <c r="B20" s="221" t="s">
        <v>606</v>
      </c>
      <c r="C20" s="237">
        <v>46264.87</v>
      </c>
      <c r="D20" s="335">
        <v>3.6001049488984657E-3</v>
      </c>
      <c r="E20" s="334"/>
    </row>
    <row r="21" spans="1:5" x14ac:dyDescent="0.2">
      <c r="A21" s="221" t="s">
        <v>607</v>
      </c>
      <c r="B21" s="221" t="s">
        <v>608</v>
      </c>
      <c r="C21" s="237">
        <v>15819.51</v>
      </c>
      <c r="D21" s="335">
        <v>1.2309965691062953E-3</v>
      </c>
      <c r="E21" s="334"/>
    </row>
    <row r="22" spans="1:5" x14ac:dyDescent="0.2">
      <c r="A22" s="221" t="s">
        <v>609</v>
      </c>
      <c r="B22" s="221" t="s">
        <v>610</v>
      </c>
      <c r="C22" s="237">
        <v>43730</v>
      </c>
      <c r="D22" s="335">
        <v>3.4028538157640969E-3</v>
      </c>
      <c r="E22" s="334"/>
    </row>
    <row r="23" spans="1:5" x14ac:dyDescent="0.2">
      <c r="A23" s="221" t="s">
        <v>611</v>
      </c>
      <c r="B23" s="221" t="s">
        <v>612</v>
      </c>
      <c r="C23" s="237">
        <v>16421.28</v>
      </c>
      <c r="D23" s="335">
        <v>1.2778233548532047E-3</v>
      </c>
      <c r="E23" s="334"/>
    </row>
    <row r="24" spans="1:5" x14ac:dyDescent="0.2">
      <c r="A24" s="221" t="s">
        <v>658</v>
      </c>
      <c r="B24" s="221" t="s">
        <v>659</v>
      </c>
      <c r="C24" s="237">
        <v>7836.02</v>
      </c>
      <c r="D24" s="335">
        <v>6.097605890099195E-4</v>
      </c>
      <c r="E24" s="334"/>
    </row>
    <row r="25" spans="1:5" x14ac:dyDescent="0.2">
      <c r="A25" s="221" t="s">
        <v>613</v>
      </c>
      <c r="B25" s="221" t="s">
        <v>614</v>
      </c>
      <c r="C25" s="237">
        <v>11697.3</v>
      </c>
      <c r="D25" s="335">
        <v>9.1022643354990559E-4</v>
      </c>
      <c r="E25" s="334"/>
    </row>
    <row r="26" spans="1:5" x14ac:dyDescent="0.2">
      <c r="A26" s="221" t="s">
        <v>615</v>
      </c>
      <c r="B26" s="221" t="s">
        <v>616</v>
      </c>
      <c r="C26" s="237">
        <v>18864.009999999998</v>
      </c>
      <c r="D26" s="335">
        <v>1.4679046057423297E-3</v>
      </c>
      <c r="E26" s="334"/>
    </row>
    <row r="27" spans="1:5" x14ac:dyDescent="0.2">
      <c r="A27" s="221" t="s">
        <v>617</v>
      </c>
      <c r="B27" s="221" t="s">
        <v>618</v>
      </c>
      <c r="C27" s="237">
        <v>2849011.73</v>
      </c>
      <c r="D27" s="335">
        <v>0.22169609962467804</v>
      </c>
      <c r="E27" s="334"/>
    </row>
    <row r="28" spans="1:5" x14ac:dyDescent="0.2">
      <c r="A28" s="221" t="s">
        <v>619</v>
      </c>
      <c r="B28" s="221" t="s">
        <v>620</v>
      </c>
      <c r="C28" s="237">
        <v>541510.81999999995</v>
      </c>
      <c r="D28" s="335">
        <v>4.2137712328253946E-2</v>
      </c>
      <c r="E28" s="334"/>
    </row>
    <row r="29" spans="1:5" x14ac:dyDescent="0.2">
      <c r="A29" s="221" t="s">
        <v>621</v>
      </c>
      <c r="B29" s="221" t="s">
        <v>622</v>
      </c>
      <c r="C29" s="237">
        <v>224866</v>
      </c>
      <c r="D29" s="335">
        <v>1.7497967668319448E-2</v>
      </c>
      <c r="E29" s="334"/>
    </row>
    <row r="30" spans="1:5" x14ac:dyDescent="0.2">
      <c r="A30" s="221" t="s">
        <v>623</v>
      </c>
      <c r="B30" s="221" t="s">
        <v>624</v>
      </c>
      <c r="C30" s="237">
        <v>33998.79</v>
      </c>
      <c r="D30" s="335">
        <v>2.6456188493679906E-3</v>
      </c>
      <c r="E30" s="334"/>
    </row>
    <row r="31" spans="1:5" x14ac:dyDescent="0.2">
      <c r="A31" s="221" t="s">
        <v>625</v>
      </c>
      <c r="B31" s="221" t="s">
        <v>626</v>
      </c>
      <c r="C31" s="237">
        <v>9990.73</v>
      </c>
      <c r="D31" s="335">
        <v>7.7742953813786494E-4</v>
      </c>
      <c r="E31" s="334"/>
    </row>
    <row r="32" spans="1:5" x14ac:dyDescent="0.2">
      <c r="A32" s="221" t="s">
        <v>627</v>
      </c>
      <c r="B32" s="221" t="s">
        <v>628</v>
      </c>
      <c r="C32" s="237">
        <v>5674049.2599999998</v>
      </c>
      <c r="D32" s="335">
        <v>0.44152664475701919</v>
      </c>
      <c r="E32" s="334"/>
    </row>
    <row r="33" spans="1:5" x14ac:dyDescent="0.2">
      <c r="A33" s="221" t="s">
        <v>629</v>
      </c>
      <c r="B33" s="221" t="s">
        <v>630</v>
      </c>
      <c r="C33" s="237">
        <v>5899.68</v>
      </c>
      <c r="D33" s="335">
        <v>4.5908412073604227E-4</v>
      </c>
      <c r="E33" s="334"/>
    </row>
    <row r="34" spans="1:5" x14ac:dyDescent="0.2">
      <c r="A34" s="221" t="s">
        <v>631</v>
      </c>
      <c r="B34" s="221" t="s">
        <v>632</v>
      </c>
      <c r="C34" s="237">
        <v>42480</v>
      </c>
      <c r="D34" s="335">
        <v>3.3055849552631796E-3</v>
      </c>
      <c r="E34" s="334"/>
    </row>
    <row r="35" spans="1:5" x14ac:dyDescent="0.2">
      <c r="A35" s="236"/>
      <c r="B35" s="236" t="s">
        <v>362</v>
      </c>
      <c r="C35" s="235">
        <f>SUM(C8:C34)</f>
        <v>12850978.140000001</v>
      </c>
      <c r="D35" s="333">
        <f>SUM(D8:D34)</f>
        <v>0.99999999999999989</v>
      </c>
      <c r="E35" s="295"/>
    </row>
    <row r="36" spans="1:5" x14ac:dyDescent="0.2">
      <c r="A36" s="332"/>
      <c r="B36" s="332"/>
      <c r="C36" s="331"/>
      <c r="D36" s="330"/>
      <c r="E36" s="32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62" customWidth="1"/>
    <col min="5" max="5" width="17.7109375" style="63" customWidth="1"/>
    <col min="6" max="8" width="11.42578125" style="59"/>
    <col min="9" max="16384" width="11.42578125" style="5"/>
  </cols>
  <sheetData>
    <row r="2" spans="1:5" ht="15" customHeight="1" x14ac:dyDescent="0.2">
      <c r="A2" s="462" t="s">
        <v>143</v>
      </c>
      <c r="B2" s="463"/>
      <c r="C2" s="114"/>
      <c r="D2" s="115"/>
      <c r="E2" s="115"/>
    </row>
    <row r="3" spans="1:5" ht="12" thickBot="1" x14ac:dyDescent="0.25">
      <c r="A3" s="14"/>
      <c r="B3" s="14"/>
      <c r="C3" s="114"/>
      <c r="D3" s="115"/>
      <c r="E3" s="115"/>
    </row>
    <row r="4" spans="1:5" ht="14.1" customHeight="1" x14ac:dyDescent="0.2">
      <c r="A4" s="129" t="s">
        <v>234</v>
      </c>
      <c r="B4" s="86"/>
      <c r="C4" s="116"/>
      <c r="D4" s="117"/>
      <c r="E4" s="118"/>
    </row>
    <row r="5" spans="1:5" ht="14.1" customHeight="1" x14ac:dyDescent="0.2">
      <c r="A5" s="131" t="s">
        <v>144</v>
      </c>
      <c r="B5" s="11"/>
      <c r="C5" s="21"/>
      <c r="D5" s="34"/>
      <c r="E5" s="119"/>
    </row>
    <row r="6" spans="1:5" ht="14.1" customHeight="1" x14ac:dyDescent="0.2">
      <c r="A6" s="131" t="s">
        <v>173</v>
      </c>
      <c r="B6" s="97"/>
      <c r="C6" s="97"/>
      <c r="D6" s="97"/>
      <c r="E6" s="98"/>
    </row>
    <row r="7" spans="1:5" ht="14.1" customHeight="1" x14ac:dyDescent="0.2">
      <c r="A7" s="148" t="s">
        <v>206</v>
      </c>
      <c r="B7" s="11"/>
      <c r="C7" s="21"/>
      <c r="D7" s="34"/>
      <c r="E7" s="119"/>
    </row>
    <row r="8" spans="1:5" ht="14.1" customHeight="1" thickBot="1" x14ac:dyDescent="0.25">
      <c r="A8" s="143" t="s">
        <v>207</v>
      </c>
      <c r="B8" s="89"/>
      <c r="C8" s="112"/>
      <c r="D8" s="120"/>
      <c r="E8" s="121"/>
    </row>
    <row r="9" spans="1:5" x14ac:dyDescent="0.2">
      <c r="A9" s="80"/>
      <c r="B9" s="80"/>
      <c r="C9" s="3"/>
      <c r="D9" s="122"/>
      <c r="E9" s="122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E24" sqref="E24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7" width="17.7109375" style="81" customWidth="1"/>
    <col min="8" max="16384" width="11.42578125" style="81"/>
  </cols>
  <sheetData>
    <row r="1" spans="1:7" s="11" customFormat="1" ht="11.25" customHeight="1" x14ac:dyDescent="0.2">
      <c r="A1" s="20" t="s">
        <v>43</v>
      </c>
      <c r="B1" s="20"/>
      <c r="C1" s="12"/>
      <c r="D1" s="12"/>
      <c r="E1" s="12"/>
      <c r="F1" s="344"/>
      <c r="G1" s="4"/>
    </row>
    <row r="2" spans="1:7" s="11" customFormat="1" ht="11.25" customHeight="1" x14ac:dyDescent="0.2">
      <c r="A2" s="20" t="s">
        <v>0</v>
      </c>
      <c r="B2" s="20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200" t="s">
        <v>370</v>
      </c>
      <c r="B5" s="200"/>
      <c r="C5" s="12"/>
      <c r="D5" s="12"/>
      <c r="E5" s="12"/>
      <c r="G5" s="174" t="s">
        <v>369</v>
      </c>
    </row>
    <row r="6" spans="1:7" s="23" customFormat="1" x14ac:dyDescent="0.2">
      <c r="A6" s="264"/>
      <c r="B6" s="264"/>
      <c r="C6" s="22"/>
      <c r="D6" s="320"/>
      <c r="E6" s="320"/>
    </row>
    <row r="7" spans="1:7" ht="15" customHeight="1" x14ac:dyDescent="0.2">
      <c r="A7" s="211" t="s">
        <v>45</v>
      </c>
      <c r="B7" s="210" t="s">
        <v>46</v>
      </c>
      <c r="C7" s="276" t="s">
        <v>47</v>
      </c>
      <c r="D7" s="276" t="s">
        <v>48</v>
      </c>
      <c r="E7" s="343" t="s">
        <v>368</v>
      </c>
      <c r="F7" s="299" t="s">
        <v>242</v>
      </c>
      <c r="G7" s="299" t="s">
        <v>340</v>
      </c>
    </row>
    <row r="8" spans="1:7" x14ac:dyDescent="0.2">
      <c r="A8" s="221"/>
      <c r="B8" s="221"/>
      <c r="C8" s="237"/>
      <c r="D8" s="237"/>
      <c r="E8" s="237"/>
      <c r="F8" s="298"/>
      <c r="G8" s="270"/>
    </row>
    <row r="9" spans="1:7" x14ac:dyDescent="0.2">
      <c r="A9" s="221"/>
      <c r="B9" s="221"/>
      <c r="C9" s="237"/>
      <c r="D9" s="237"/>
      <c r="E9" s="237"/>
      <c r="F9" s="237"/>
      <c r="G9" s="270"/>
    </row>
    <row r="10" spans="1:7" x14ac:dyDescent="0.2">
      <c r="A10" s="221"/>
      <c r="B10" s="221"/>
      <c r="C10" s="237"/>
      <c r="D10" s="237"/>
      <c r="E10" s="237"/>
      <c r="F10" s="270"/>
      <c r="G10" s="270"/>
    </row>
    <row r="11" spans="1:7" x14ac:dyDescent="0.2">
      <c r="A11" s="221"/>
      <c r="B11" s="221"/>
      <c r="C11" s="237"/>
      <c r="D11" s="237"/>
      <c r="E11" s="237"/>
      <c r="F11" s="270"/>
      <c r="G11" s="270"/>
    </row>
    <row r="12" spans="1:7" x14ac:dyDescent="0.2">
      <c r="A12" s="221"/>
      <c r="B12" s="221"/>
      <c r="C12" s="237"/>
      <c r="D12" s="237"/>
      <c r="E12" s="237"/>
      <c r="F12" s="270"/>
      <c r="G12" s="270"/>
    </row>
    <row r="13" spans="1:7" x14ac:dyDescent="0.2">
      <c r="A13" s="221"/>
      <c r="B13" s="221"/>
      <c r="C13" s="237"/>
      <c r="D13" s="237"/>
      <c r="E13" s="237"/>
      <c r="F13" s="270"/>
      <c r="G13" s="270"/>
    </row>
    <row r="14" spans="1:7" x14ac:dyDescent="0.2">
      <c r="A14" s="267"/>
      <c r="B14" s="236" t="s">
        <v>367</v>
      </c>
      <c r="C14" s="222">
        <f>SUM(C8:C13)</f>
        <v>0</v>
      </c>
      <c r="D14" s="222">
        <f>SUM(D8:D13)</f>
        <v>0</v>
      </c>
      <c r="E14" s="202">
        <f>SUM(E8:E13)</f>
        <v>0</v>
      </c>
      <c r="F14" s="342"/>
      <c r="G14" s="342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5.7109375" style="6" customWidth="1"/>
    <col min="6" max="7" width="15.7109375" style="5" customWidth="1"/>
    <col min="8" max="16384" width="11.42578125" style="5"/>
  </cols>
  <sheetData>
    <row r="2" spans="1:7" ht="15" customHeight="1" x14ac:dyDescent="0.2">
      <c r="A2" s="462" t="s">
        <v>143</v>
      </c>
      <c r="B2" s="463"/>
      <c r="C2" s="80"/>
      <c r="D2" s="80"/>
      <c r="E2" s="80"/>
      <c r="F2" s="80"/>
      <c r="G2" s="80"/>
    </row>
    <row r="3" spans="1:7" ht="12" thickBot="1" x14ac:dyDescent="0.25">
      <c r="A3" s="80"/>
      <c r="B3" s="80"/>
      <c r="C3" s="80"/>
      <c r="D3" s="80"/>
      <c r="E3" s="80"/>
      <c r="F3" s="80"/>
      <c r="G3" s="80"/>
    </row>
    <row r="4" spans="1:7" ht="14.1" customHeight="1" x14ac:dyDescent="0.2">
      <c r="A4" s="129" t="s">
        <v>234</v>
      </c>
      <c r="B4" s="86"/>
      <c r="C4" s="86"/>
      <c r="D4" s="86"/>
      <c r="E4" s="86"/>
      <c r="F4" s="86"/>
      <c r="G4" s="87"/>
    </row>
    <row r="5" spans="1:7" ht="14.1" customHeight="1" x14ac:dyDescent="0.2">
      <c r="A5" s="131" t="s">
        <v>144</v>
      </c>
      <c r="B5" s="11"/>
      <c r="C5" s="11"/>
      <c r="D5" s="11"/>
      <c r="E5" s="11"/>
      <c r="F5" s="11"/>
      <c r="G5" s="88"/>
    </row>
    <row r="6" spans="1:7" ht="14.1" customHeight="1" x14ac:dyDescent="0.2">
      <c r="A6" s="160" t="s">
        <v>208</v>
      </c>
      <c r="B6" s="84"/>
      <c r="C6" s="84"/>
      <c r="D6" s="84"/>
      <c r="E6" s="84"/>
      <c r="F6" s="84"/>
      <c r="G6" s="85"/>
    </row>
    <row r="7" spans="1:7" ht="14.1" customHeight="1" x14ac:dyDescent="0.2">
      <c r="A7" s="131" t="s">
        <v>169</v>
      </c>
      <c r="B7" s="84"/>
      <c r="C7" s="84"/>
      <c r="D7" s="84"/>
      <c r="E7" s="84"/>
      <c r="F7" s="84"/>
      <c r="G7" s="85"/>
    </row>
    <row r="8" spans="1:7" ht="14.1" customHeight="1" x14ac:dyDescent="0.2">
      <c r="A8" s="131" t="s">
        <v>209</v>
      </c>
      <c r="B8" s="11"/>
      <c r="C8" s="11"/>
      <c r="D8" s="11"/>
      <c r="E8" s="11"/>
      <c r="F8" s="11"/>
      <c r="G8" s="88"/>
    </row>
    <row r="9" spans="1:7" ht="14.1" customHeight="1" x14ac:dyDescent="0.2">
      <c r="A9" s="131" t="s">
        <v>210</v>
      </c>
      <c r="B9" s="84"/>
      <c r="C9" s="84"/>
      <c r="D9" s="84"/>
      <c r="E9" s="84"/>
      <c r="F9" s="84"/>
      <c r="G9" s="85"/>
    </row>
    <row r="10" spans="1:7" ht="14.1" customHeight="1" thickBot="1" x14ac:dyDescent="0.25">
      <c r="A10" s="136" t="s">
        <v>211</v>
      </c>
      <c r="B10" s="89"/>
      <c r="C10" s="89"/>
      <c r="D10" s="89"/>
      <c r="E10" s="89"/>
      <c r="F10" s="89"/>
      <c r="G10" s="90"/>
    </row>
    <row r="11" spans="1:7" x14ac:dyDescent="0.2">
      <c r="A11" s="80"/>
      <c r="B11" s="80"/>
      <c r="C11" s="80"/>
      <c r="D11" s="80"/>
      <c r="E11" s="80"/>
      <c r="F11" s="80"/>
      <c r="G11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zoomScaleSheetLayoutView="100" workbookViewId="0">
      <selection activeCell="C19" sqref="C19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5" width="17.7109375" style="6" customWidth="1"/>
    <col min="6" max="6" width="17.7109375" style="81" customWidth="1"/>
    <col min="7" max="16384" width="11.42578125" style="81"/>
  </cols>
  <sheetData>
    <row r="1" spans="1:6" s="11" customFormat="1" x14ac:dyDescent="0.2">
      <c r="A1" s="20" t="s">
        <v>43</v>
      </c>
      <c r="B1" s="20"/>
      <c r="C1" s="12"/>
      <c r="D1" s="12"/>
      <c r="E1" s="12"/>
      <c r="F1" s="4"/>
    </row>
    <row r="2" spans="1:6" s="11" customFormat="1" x14ac:dyDescent="0.2">
      <c r="A2" s="20" t="s">
        <v>0</v>
      </c>
      <c r="B2" s="20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200" t="s">
        <v>373</v>
      </c>
      <c r="B5" s="200"/>
      <c r="C5" s="12"/>
      <c r="D5" s="12"/>
      <c r="E5" s="12"/>
      <c r="F5" s="438" t="s">
        <v>372</v>
      </c>
    </row>
    <row r="6" spans="1:6" s="23" customFormat="1" x14ac:dyDescent="0.2">
      <c r="A6" s="264"/>
      <c r="B6" s="264"/>
      <c r="C6" s="22"/>
      <c r="D6" s="320"/>
      <c r="E6" s="320"/>
    </row>
    <row r="7" spans="1:6" ht="15" customHeight="1" x14ac:dyDescent="0.2">
      <c r="A7" s="211" t="s">
        <v>45</v>
      </c>
      <c r="B7" s="210" t="s">
        <v>46</v>
      </c>
      <c r="C7" s="276" t="s">
        <v>47</v>
      </c>
      <c r="D7" s="276" t="s">
        <v>48</v>
      </c>
      <c r="E7" s="343" t="s">
        <v>368</v>
      </c>
      <c r="F7" s="343" t="s">
        <v>340</v>
      </c>
    </row>
    <row r="8" spans="1:6" x14ac:dyDescent="0.2">
      <c r="A8" s="221" t="s">
        <v>633</v>
      </c>
      <c r="B8" s="221" t="s">
        <v>635</v>
      </c>
      <c r="C8" s="237">
        <v>0</v>
      </c>
      <c r="D8" s="237">
        <v>72834.350000000006</v>
      </c>
      <c r="E8" s="237">
        <v>72834.350000000006</v>
      </c>
      <c r="F8" s="439"/>
    </row>
    <row r="9" spans="1:6" x14ac:dyDescent="0.2">
      <c r="A9" s="221" t="s">
        <v>633</v>
      </c>
      <c r="B9" s="221" t="s">
        <v>634</v>
      </c>
      <c r="C9" s="237">
        <v>-137155.45000000001</v>
      </c>
      <c r="D9" s="237">
        <v>0</v>
      </c>
      <c r="E9" s="237">
        <v>137155.45000000001</v>
      </c>
      <c r="F9" s="439"/>
    </row>
    <row r="10" spans="1:6" x14ac:dyDescent="0.2">
      <c r="A10" s="221" t="s">
        <v>636</v>
      </c>
      <c r="B10" s="221" t="s">
        <v>532</v>
      </c>
      <c r="C10" s="237">
        <v>41354.94</v>
      </c>
      <c r="D10" s="237">
        <v>41354.94</v>
      </c>
      <c r="E10" s="237">
        <v>0</v>
      </c>
      <c r="F10" s="439"/>
    </row>
    <row r="11" spans="1:6" x14ac:dyDescent="0.2">
      <c r="A11" s="221" t="s">
        <v>637</v>
      </c>
      <c r="B11" s="221" t="s">
        <v>533</v>
      </c>
      <c r="C11" s="237">
        <v>25578.69</v>
      </c>
      <c r="D11" s="237">
        <v>25578.69</v>
      </c>
      <c r="E11" s="237">
        <v>0</v>
      </c>
      <c r="F11" s="439"/>
    </row>
    <row r="12" spans="1:6" x14ac:dyDescent="0.2">
      <c r="A12" s="221" t="s">
        <v>638</v>
      </c>
      <c r="B12" s="221" t="s">
        <v>534</v>
      </c>
      <c r="C12" s="237">
        <v>168044.56</v>
      </c>
      <c r="D12" s="237">
        <v>168044.56</v>
      </c>
      <c r="E12" s="237">
        <v>0</v>
      </c>
      <c r="F12" s="439"/>
    </row>
    <row r="13" spans="1:6" x14ac:dyDescent="0.2">
      <c r="A13" s="221" t="s">
        <v>639</v>
      </c>
      <c r="B13" s="221" t="s">
        <v>535</v>
      </c>
      <c r="C13" s="237">
        <v>211297.04</v>
      </c>
      <c r="D13" s="237">
        <v>211297.04</v>
      </c>
      <c r="E13" s="237">
        <v>0</v>
      </c>
      <c r="F13" s="439"/>
    </row>
    <row r="14" spans="1:6" x14ac:dyDescent="0.2">
      <c r="A14" s="221" t="s">
        <v>640</v>
      </c>
      <c r="B14" s="221" t="s">
        <v>536</v>
      </c>
      <c r="C14" s="237">
        <v>-502336.06</v>
      </c>
      <c r="D14" s="237">
        <v>-502336.06</v>
      </c>
      <c r="E14" s="237">
        <v>0</v>
      </c>
      <c r="F14" s="439"/>
    </row>
    <row r="15" spans="1:6" x14ac:dyDescent="0.2">
      <c r="A15" s="221" t="s">
        <v>641</v>
      </c>
      <c r="B15" s="221" t="s">
        <v>642</v>
      </c>
      <c r="C15" s="237">
        <v>-318947</v>
      </c>
      <c r="D15" s="237">
        <v>-318947</v>
      </c>
      <c r="E15" s="237">
        <v>0</v>
      </c>
      <c r="F15" s="439"/>
    </row>
    <row r="16" spans="1:6" x14ac:dyDescent="0.2">
      <c r="A16" s="221" t="s">
        <v>643</v>
      </c>
      <c r="B16" s="221" t="s">
        <v>537</v>
      </c>
      <c r="C16" s="237">
        <v>-58756.77</v>
      </c>
      <c r="D16" s="237">
        <v>-58756.77</v>
      </c>
      <c r="E16" s="237">
        <v>0</v>
      </c>
      <c r="F16" s="439"/>
    </row>
    <row r="17" spans="1:6" x14ac:dyDescent="0.2">
      <c r="A17" s="221" t="s">
        <v>644</v>
      </c>
      <c r="B17" s="221" t="s">
        <v>538</v>
      </c>
      <c r="C17" s="237">
        <v>138278.34</v>
      </c>
      <c r="D17" s="237">
        <v>138278.34</v>
      </c>
      <c r="E17" s="237">
        <v>0</v>
      </c>
      <c r="F17" s="439"/>
    </row>
    <row r="18" spans="1:6" x14ac:dyDescent="0.2">
      <c r="A18" s="221" t="s">
        <v>645</v>
      </c>
      <c r="B18" s="221" t="s">
        <v>539</v>
      </c>
      <c r="C18" s="237">
        <v>39352.54</v>
      </c>
      <c r="D18" s="237">
        <v>39352.54</v>
      </c>
      <c r="E18" s="237">
        <v>0</v>
      </c>
      <c r="F18" s="439"/>
    </row>
    <row r="19" spans="1:6" x14ac:dyDescent="0.2">
      <c r="A19" s="221" t="s">
        <v>646</v>
      </c>
      <c r="B19" s="221" t="s">
        <v>540</v>
      </c>
      <c r="C19" s="237">
        <v>-47532.68</v>
      </c>
      <c r="D19" s="237">
        <v>-47532.68</v>
      </c>
      <c r="E19" s="237">
        <v>0</v>
      </c>
      <c r="F19" s="439"/>
    </row>
    <row r="20" spans="1:6" x14ac:dyDescent="0.2">
      <c r="A20" s="221" t="s">
        <v>647</v>
      </c>
      <c r="B20" s="221" t="s">
        <v>541</v>
      </c>
      <c r="C20" s="237">
        <v>56996.800000000003</v>
      </c>
      <c r="D20" s="237">
        <v>56996.800000000003</v>
      </c>
      <c r="E20" s="237">
        <v>0</v>
      </c>
      <c r="F20" s="439"/>
    </row>
    <row r="21" spans="1:6" x14ac:dyDescent="0.2">
      <c r="A21" s="221" t="s">
        <v>648</v>
      </c>
      <c r="B21" s="221" t="s">
        <v>542</v>
      </c>
      <c r="C21" s="237">
        <v>0</v>
      </c>
      <c r="D21" s="237">
        <v>-23164.31</v>
      </c>
      <c r="E21" s="237">
        <v>-23164.31</v>
      </c>
      <c r="F21" s="439"/>
    </row>
    <row r="22" spans="1:6" x14ac:dyDescent="0.2">
      <c r="A22" s="221" t="s">
        <v>649</v>
      </c>
      <c r="B22" s="221" t="s">
        <v>543</v>
      </c>
      <c r="C22" s="237">
        <v>-194379.27</v>
      </c>
      <c r="D22" s="237">
        <v>-194379.27</v>
      </c>
      <c r="E22" s="237">
        <v>0</v>
      </c>
      <c r="F22" s="439"/>
    </row>
    <row r="23" spans="1:6" x14ac:dyDescent="0.2">
      <c r="A23" s="221" t="s">
        <v>650</v>
      </c>
      <c r="B23" s="221" t="s">
        <v>651</v>
      </c>
      <c r="C23" s="237">
        <v>-330000</v>
      </c>
      <c r="D23" s="237">
        <v>-330000</v>
      </c>
      <c r="E23" s="237">
        <v>0</v>
      </c>
      <c r="F23" s="439"/>
    </row>
    <row r="24" spans="1:6" x14ac:dyDescent="0.2">
      <c r="A24" s="221" t="s">
        <v>652</v>
      </c>
      <c r="B24" s="221" t="s">
        <v>653</v>
      </c>
      <c r="C24" s="237">
        <v>0</v>
      </c>
      <c r="D24" s="237">
        <v>-113991.14</v>
      </c>
      <c r="E24" s="237">
        <v>-113991.14</v>
      </c>
      <c r="F24" s="439"/>
    </row>
    <row r="25" spans="1:6" x14ac:dyDescent="0.2">
      <c r="A25" s="221"/>
      <c r="B25" s="221"/>
      <c r="C25" s="237"/>
      <c r="D25" s="237"/>
      <c r="E25" s="237"/>
      <c r="F25" s="439"/>
    </row>
    <row r="26" spans="1:6" x14ac:dyDescent="0.2">
      <c r="A26" s="221"/>
      <c r="B26" s="221"/>
      <c r="C26" s="237"/>
      <c r="D26" s="237"/>
      <c r="E26" s="237"/>
      <c r="F26" s="439"/>
    </row>
    <row r="27" spans="1:6" x14ac:dyDescent="0.2">
      <c r="A27" s="236"/>
      <c r="B27" s="236" t="s">
        <v>371</v>
      </c>
      <c r="C27" s="235">
        <f>SUM(C8:C26)</f>
        <v>-908204.32</v>
      </c>
      <c r="D27" s="235">
        <f>SUM(D8:D26)</f>
        <v>-835369.97</v>
      </c>
      <c r="E27" s="235">
        <f>SUM(E8:E26)</f>
        <v>72834.35000000002</v>
      </c>
      <c r="F27" s="236"/>
    </row>
  </sheetData>
  <protectedRanges>
    <protectedRange sqref="F27" name="Rango1_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8" width="17.7109375" style="6" customWidth="1"/>
    <col min="9" max="10" width="11.42578125" style="81" customWidth="1"/>
    <col min="11" max="16384" width="11.42578125" style="81"/>
  </cols>
  <sheetData>
    <row r="1" spans="1:10" x14ac:dyDescent="0.2">
      <c r="A1" s="2" t="s">
        <v>43</v>
      </c>
      <c r="B1" s="2"/>
      <c r="H1" s="246"/>
    </row>
    <row r="2" spans="1:10" x14ac:dyDescent="0.2">
      <c r="A2" s="2" t="s">
        <v>139</v>
      </c>
      <c r="B2" s="2"/>
      <c r="C2" s="8"/>
      <c r="D2" s="8"/>
      <c r="E2" s="8"/>
    </row>
    <row r="3" spans="1:10" x14ac:dyDescent="0.2">
      <c r="B3" s="2"/>
      <c r="C3" s="8"/>
      <c r="D3" s="8"/>
      <c r="E3" s="8"/>
    </row>
    <row r="5" spans="1:10" s="241" customFormat="1" ht="11.25" customHeight="1" x14ac:dyDescent="0.2">
      <c r="A5" s="244" t="s">
        <v>259</v>
      </c>
      <c r="B5" s="244"/>
      <c r="C5" s="243"/>
      <c r="D5" s="243"/>
      <c r="E5" s="243"/>
      <c r="F5" s="6"/>
      <c r="G5" s="6"/>
      <c r="H5" s="242" t="s">
        <v>256</v>
      </c>
    </row>
    <row r="6" spans="1:10" x14ac:dyDescent="0.2">
      <c r="A6" s="234"/>
      <c r="B6" s="234"/>
      <c r="C6" s="232"/>
      <c r="D6" s="232"/>
      <c r="E6" s="232"/>
      <c r="F6" s="232"/>
      <c r="G6" s="232"/>
      <c r="H6" s="232"/>
    </row>
    <row r="7" spans="1:10" ht="15" customHeight="1" x14ac:dyDescent="0.2">
      <c r="A7" s="211" t="s">
        <v>45</v>
      </c>
      <c r="B7" s="210" t="s">
        <v>46</v>
      </c>
      <c r="C7" s="208" t="s">
        <v>243</v>
      </c>
      <c r="D7" s="240">
        <v>2016</v>
      </c>
      <c r="E7" s="240">
        <v>2015</v>
      </c>
      <c r="F7" s="239" t="s">
        <v>255</v>
      </c>
      <c r="G7" s="239" t="s">
        <v>254</v>
      </c>
      <c r="H7" s="238" t="s">
        <v>253</v>
      </c>
    </row>
    <row r="8" spans="1:10" x14ac:dyDescent="0.2">
      <c r="A8" s="221"/>
      <c r="B8" s="221"/>
      <c r="C8" s="237"/>
      <c r="D8" s="237"/>
      <c r="E8" s="237"/>
      <c r="F8" s="237"/>
      <c r="G8" s="237"/>
      <c r="H8" s="237"/>
    </row>
    <row r="9" spans="1:10" x14ac:dyDescent="0.2">
      <c r="A9" s="221"/>
      <c r="B9" s="221"/>
      <c r="C9" s="237"/>
      <c r="D9" s="237"/>
      <c r="E9" s="237"/>
      <c r="F9" s="237"/>
      <c r="G9" s="237"/>
      <c r="H9" s="237"/>
    </row>
    <row r="10" spans="1:10" x14ac:dyDescent="0.2">
      <c r="A10" s="221"/>
      <c r="B10" s="221"/>
      <c r="C10" s="237"/>
      <c r="D10" s="237"/>
      <c r="E10" s="237"/>
      <c r="F10" s="237"/>
      <c r="G10" s="237"/>
      <c r="H10" s="237"/>
    </row>
    <row r="11" spans="1:10" x14ac:dyDescent="0.2">
      <c r="A11" s="221"/>
      <c r="B11" s="221"/>
      <c r="C11" s="237"/>
      <c r="D11" s="237"/>
      <c r="E11" s="237"/>
      <c r="F11" s="237"/>
      <c r="G11" s="237"/>
      <c r="H11" s="237"/>
    </row>
    <row r="12" spans="1:10" x14ac:dyDescent="0.2">
      <c r="A12" s="221"/>
      <c r="B12" s="221"/>
      <c r="C12" s="237"/>
      <c r="D12" s="237"/>
      <c r="E12" s="237"/>
      <c r="F12" s="237"/>
      <c r="G12" s="237"/>
      <c r="H12" s="237"/>
    </row>
    <row r="13" spans="1:10" x14ac:dyDescent="0.2">
      <c r="A13" s="221"/>
      <c r="B13" s="221"/>
      <c r="C13" s="237"/>
      <c r="D13" s="237"/>
      <c r="E13" s="237"/>
      <c r="F13" s="237"/>
      <c r="G13" s="237"/>
      <c r="H13" s="237"/>
      <c r="J13" s="245"/>
    </row>
    <row r="14" spans="1:10" x14ac:dyDescent="0.2">
      <c r="A14" s="236"/>
      <c r="B14" s="236" t="s">
        <v>258</v>
      </c>
      <c r="C14" s="235">
        <f t="shared" ref="C14:H14" si="0">SUM(C8:C13)</f>
        <v>0</v>
      </c>
      <c r="D14" s="235">
        <f t="shared" si="0"/>
        <v>0</v>
      </c>
      <c r="E14" s="235">
        <f t="shared" si="0"/>
        <v>0</v>
      </c>
      <c r="F14" s="235">
        <f t="shared" si="0"/>
        <v>0</v>
      </c>
      <c r="G14" s="235">
        <f t="shared" si="0"/>
        <v>0</v>
      </c>
      <c r="H14" s="235">
        <f t="shared" si="0"/>
        <v>0</v>
      </c>
    </row>
    <row r="15" spans="1:10" x14ac:dyDescent="0.2">
      <c r="A15" s="59"/>
      <c r="B15" s="59"/>
      <c r="C15" s="214"/>
      <c r="D15" s="214"/>
      <c r="E15" s="214"/>
      <c r="F15" s="214"/>
      <c r="G15" s="214"/>
      <c r="H15" s="214"/>
    </row>
    <row r="16" spans="1:10" x14ac:dyDescent="0.2">
      <c r="A16" s="59"/>
      <c r="B16" s="59"/>
      <c r="C16" s="214"/>
      <c r="D16" s="214"/>
      <c r="E16" s="214"/>
      <c r="F16" s="214"/>
      <c r="G16" s="214"/>
      <c r="H16" s="214"/>
    </row>
    <row r="17" spans="1:8" s="241" customFormat="1" ht="11.25" customHeight="1" x14ac:dyDescent="0.2">
      <c r="A17" s="244" t="s">
        <v>257</v>
      </c>
      <c r="B17" s="244"/>
      <c r="C17" s="243"/>
      <c r="D17" s="243"/>
      <c r="E17" s="243"/>
      <c r="F17" s="6"/>
      <c r="G17" s="6"/>
      <c r="H17" s="242" t="s">
        <v>256</v>
      </c>
    </row>
    <row r="18" spans="1:8" x14ac:dyDescent="0.2">
      <c r="A18" s="234"/>
      <c r="B18" s="234"/>
      <c r="C18" s="232"/>
      <c r="D18" s="232"/>
      <c r="E18" s="232"/>
      <c r="F18" s="232"/>
      <c r="G18" s="232"/>
      <c r="H18" s="232"/>
    </row>
    <row r="19" spans="1:8" ht="15" customHeight="1" x14ac:dyDescent="0.2">
      <c r="A19" s="211" t="s">
        <v>45</v>
      </c>
      <c r="B19" s="210" t="s">
        <v>46</v>
      </c>
      <c r="C19" s="208" t="s">
        <v>243</v>
      </c>
      <c r="D19" s="240">
        <v>2016</v>
      </c>
      <c r="E19" s="240">
        <v>2015</v>
      </c>
      <c r="F19" s="239" t="s">
        <v>255</v>
      </c>
      <c r="G19" s="239" t="s">
        <v>254</v>
      </c>
      <c r="H19" s="238" t="s">
        <v>253</v>
      </c>
    </row>
    <row r="20" spans="1:8" x14ac:dyDescent="0.2">
      <c r="A20" s="221"/>
      <c r="B20" s="221"/>
      <c r="C20" s="237"/>
      <c r="D20" s="237"/>
      <c r="E20" s="237"/>
      <c r="F20" s="237"/>
      <c r="G20" s="237"/>
      <c r="H20" s="237"/>
    </row>
    <row r="21" spans="1:8" x14ac:dyDescent="0.2">
      <c r="A21" s="221"/>
      <c r="B21" s="221"/>
      <c r="C21" s="237"/>
      <c r="D21" s="237"/>
      <c r="E21" s="237"/>
      <c r="F21" s="237"/>
      <c r="G21" s="237"/>
      <c r="H21" s="237"/>
    </row>
    <row r="22" spans="1:8" x14ac:dyDescent="0.2">
      <c r="A22" s="221"/>
      <c r="B22" s="221"/>
      <c r="C22" s="237"/>
      <c r="D22" s="237"/>
      <c r="E22" s="237"/>
      <c r="F22" s="237"/>
      <c r="G22" s="237"/>
      <c r="H22" s="237"/>
    </row>
    <row r="23" spans="1:8" x14ac:dyDescent="0.2">
      <c r="A23" s="221"/>
      <c r="B23" s="221"/>
      <c r="C23" s="237"/>
      <c r="D23" s="237"/>
      <c r="E23" s="237"/>
      <c r="F23" s="237"/>
      <c r="G23" s="237"/>
      <c r="H23" s="237"/>
    </row>
    <row r="24" spans="1:8" x14ac:dyDescent="0.2">
      <c r="A24" s="236"/>
      <c r="B24" s="236" t="s">
        <v>252</v>
      </c>
      <c r="C24" s="235">
        <f t="shared" ref="C24:H24" si="1">SUM(C20:C23)</f>
        <v>0</v>
      </c>
      <c r="D24" s="235">
        <f t="shared" si="1"/>
        <v>0</v>
      </c>
      <c r="E24" s="235">
        <f t="shared" si="1"/>
        <v>0</v>
      </c>
      <c r="F24" s="235">
        <f t="shared" si="1"/>
        <v>0</v>
      </c>
      <c r="G24" s="235">
        <f t="shared" si="1"/>
        <v>0</v>
      </c>
      <c r="H24" s="235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5" width="17.7109375" style="6" customWidth="1"/>
    <col min="6" max="6" width="17.7109375" style="5" customWidth="1"/>
    <col min="7" max="16384" width="11.42578125" style="5"/>
  </cols>
  <sheetData>
    <row r="2" spans="1:6" ht="15" customHeight="1" x14ac:dyDescent="0.2">
      <c r="A2" s="462" t="s">
        <v>143</v>
      </c>
      <c r="B2" s="463"/>
      <c r="C2" s="80"/>
      <c r="D2" s="80"/>
      <c r="E2" s="80"/>
      <c r="F2" s="80"/>
    </row>
    <row r="3" spans="1:6" ht="12" thickBot="1" x14ac:dyDescent="0.25">
      <c r="A3" s="80"/>
      <c r="B3" s="80"/>
      <c r="C3" s="80"/>
      <c r="D3" s="80"/>
      <c r="E3" s="80"/>
      <c r="F3" s="80"/>
    </row>
    <row r="4" spans="1:6" ht="14.1" customHeight="1" x14ac:dyDescent="0.2">
      <c r="A4" s="129" t="s">
        <v>234</v>
      </c>
      <c r="B4" s="86"/>
      <c r="C4" s="86"/>
      <c r="D4" s="86"/>
      <c r="E4" s="86"/>
      <c r="F4" s="87"/>
    </row>
    <row r="5" spans="1:6" ht="14.1" customHeight="1" x14ac:dyDescent="0.2">
      <c r="A5" s="131" t="s">
        <v>144</v>
      </c>
      <c r="B5" s="11"/>
      <c r="C5" s="11"/>
      <c r="D5" s="11"/>
      <c r="E5" s="11"/>
      <c r="F5" s="88"/>
    </row>
    <row r="6" spans="1:6" ht="14.1" customHeight="1" x14ac:dyDescent="0.2">
      <c r="A6" s="160" t="s">
        <v>208</v>
      </c>
      <c r="B6" s="123"/>
      <c r="C6" s="123"/>
      <c r="D6" s="123"/>
      <c r="E6" s="123"/>
      <c r="F6" s="124"/>
    </row>
    <row r="7" spans="1:6" ht="14.1" customHeight="1" x14ac:dyDescent="0.2">
      <c r="A7" s="131" t="s">
        <v>169</v>
      </c>
      <c r="B7" s="84"/>
      <c r="C7" s="84"/>
      <c r="D7" s="84"/>
      <c r="E7" s="84"/>
      <c r="F7" s="85"/>
    </row>
    <row r="8" spans="1:6" ht="14.1" customHeight="1" x14ac:dyDescent="0.2">
      <c r="A8" s="131" t="s">
        <v>209</v>
      </c>
      <c r="B8" s="11"/>
      <c r="C8" s="11"/>
      <c r="D8" s="11"/>
      <c r="E8" s="11"/>
      <c r="F8" s="88"/>
    </row>
    <row r="9" spans="1:6" ht="14.1" customHeight="1" thickBot="1" x14ac:dyDescent="0.25">
      <c r="A9" s="136" t="s">
        <v>212</v>
      </c>
      <c r="B9" s="89"/>
      <c r="C9" s="89"/>
      <c r="D9" s="89"/>
      <c r="E9" s="89"/>
      <c r="F9" s="90"/>
    </row>
    <row r="10" spans="1:6" x14ac:dyDescent="0.2">
      <c r="A10" s="80"/>
      <c r="B10" s="80"/>
      <c r="C10" s="80"/>
      <c r="D10" s="80"/>
      <c r="E10" s="80"/>
      <c r="F10" s="8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zoomScaleSheetLayoutView="100" workbookViewId="0">
      <selection activeCell="G20" sqref="G20"/>
    </sheetView>
  </sheetViews>
  <sheetFormatPr baseColWidth="10" defaultRowHeight="11.25" x14ac:dyDescent="0.2"/>
  <cols>
    <col min="1" max="1" width="20.7109375" style="59" customWidth="1"/>
    <col min="2" max="2" width="19" style="59" bestFit="1" customWidth="1"/>
    <col min="3" max="3" width="12.28515625" style="35" bestFit="1" customWidth="1"/>
    <col min="4" max="4" width="11.140625" style="35" bestFit="1" customWidth="1"/>
    <col min="5" max="5" width="14.42578125" style="35" bestFit="1" customWidth="1"/>
    <col min="6" max="16384" width="11.42578125" style="81"/>
  </cols>
  <sheetData>
    <row r="1" spans="1:5" s="11" customFormat="1" x14ac:dyDescent="0.2">
      <c r="A1" s="20" t="s">
        <v>43</v>
      </c>
      <c r="B1" s="20"/>
      <c r="C1" s="21"/>
      <c r="D1" s="21"/>
      <c r="E1" s="246"/>
    </row>
    <row r="2" spans="1:5" s="11" customFormat="1" x14ac:dyDescent="0.2">
      <c r="A2" s="20" t="s">
        <v>0</v>
      </c>
      <c r="B2" s="20"/>
      <c r="C2" s="21"/>
      <c r="D2" s="21"/>
      <c r="E2" s="21"/>
    </row>
    <row r="3" spans="1:5" s="11" customFormat="1" x14ac:dyDescent="0.2">
      <c r="C3" s="21"/>
      <c r="D3" s="21"/>
      <c r="E3" s="21"/>
    </row>
    <row r="4" spans="1:5" s="11" customFormat="1" x14ac:dyDescent="0.2">
      <c r="C4" s="21"/>
      <c r="D4" s="21"/>
      <c r="E4" s="21"/>
    </row>
    <row r="5" spans="1:5" s="11" customFormat="1" ht="11.25" customHeight="1" x14ac:dyDescent="0.2">
      <c r="A5" s="292" t="s">
        <v>376</v>
      </c>
      <c r="C5" s="21"/>
      <c r="D5" s="21"/>
      <c r="E5" s="348" t="s">
        <v>375</v>
      </c>
    </row>
    <row r="6" spans="1:5" s="23" customFormat="1" x14ac:dyDescent="0.2">
      <c r="A6" s="207"/>
      <c r="B6" s="207"/>
      <c r="C6" s="347"/>
      <c r="D6" s="346"/>
      <c r="E6" s="346"/>
    </row>
    <row r="7" spans="1:5" ht="15" customHeight="1" x14ac:dyDescent="0.2">
      <c r="A7" s="211" t="s">
        <v>45</v>
      </c>
      <c r="B7" s="210" t="s">
        <v>46</v>
      </c>
      <c r="C7" s="276" t="s">
        <v>47</v>
      </c>
      <c r="D7" s="276" t="s">
        <v>48</v>
      </c>
      <c r="E7" s="276" t="s">
        <v>49</v>
      </c>
    </row>
    <row r="8" spans="1:5" x14ac:dyDescent="0.2">
      <c r="A8" s="270">
        <v>111300002</v>
      </c>
      <c r="B8" s="270" t="s">
        <v>544</v>
      </c>
      <c r="C8" s="237">
        <v>578574.96</v>
      </c>
      <c r="D8" s="237">
        <v>744411.64</v>
      </c>
      <c r="E8" s="237">
        <v>165836.68</v>
      </c>
    </row>
    <row r="9" spans="1:5" x14ac:dyDescent="0.2">
      <c r="A9" s="270">
        <v>111300007</v>
      </c>
      <c r="B9" s="270" t="s">
        <v>545</v>
      </c>
      <c r="C9" s="237">
        <v>13340.3</v>
      </c>
      <c r="D9" s="237">
        <v>0</v>
      </c>
      <c r="E9" s="237">
        <v>-13340.3</v>
      </c>
    </row>
    <row r="10" spans="1:5" x14ac:dyDescent="0.2">
      <c r="A10" s="270">
        <v>111300008</v>
      </c>
      <c r="B10" s="270" t="s">
        <v>546</v>
      </c>
      <c r="C10" s="237">
        <v>0</v>
      </c>
      <c r="D10" s="237">
        <v>7003.62</v>
      </c>
      <c r="E10" s="237">
        <v>7003.62</v>
      </c>
    </row>
    <row r="11" spans="1:5" s="7" customFormat="1" x14ac:dyDescent="0.2">
      <c r="A11" s="236"/>
      <c r="B11" s="236" t="s">
        <v>374</v>
      </c>
      <c r="C11" s="235">
        <f>SUM(C8:C10)</f>
        <v>591915.26</v>
      </c>
      <c r="D11" s="235">
        <f>SUM(D8:D10)</f>
        <v>751415.26</v>
      </c>
      <c r="E11" s="235">
        <f>SUM(E8:E10)</f>
        <v>159500</v>
      </c>
    </row>
    <row r="12" spans="1:5" s="7" customFormat="1" x14ac:dyDescent="0.2">
      <c r="A12" s="332"/>
      <c r="B12" s="332"/>
      <c r="C12" s="345"/>
      <c r="D12" s="345"/>
      <c r="E12" s="345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5" width="17.7109375" style="35" customWidth="1"/>
    <col min="6" max="16384" width="11.42578125" style="5"/>
  </cols>
  <sheetData>
    <row r="2" spans="1:5" ht="15" customHeight="1" x14ac:dyDescent="0.2">
      <c r="A2" s="462" t="s">
        <v>143</v>
      </c>
      <c r="B2" s="463"/>
      <c r="C2" s="10"/>
      <c r="D2" s="10"/>
      <c r="E2" s="10"/>
    </row>
    <row r="3" spans="1:5" ht="12" thickBot="1" x14ac:dyDescent="0.25">
      <c r="A3" s="14"/>
      <c r="B3" s="14"/>
      <c r="C3" s="10"/>
      <c r="D3" s="10"/>
      <c r="E3" s="10"/>
    </row>
    <row r="4" spans="1:5" ht="14.1" customHeight="1" x14ac:dyDescent="0.2">
      <c r="A4" s="129" t="s">
        <v>234</v>
      </c>
      <c r="B4" s="86"/>
      <c r="C4" s="116"/>
      <c r="D4" s="116"/>
      <c r="E4" s="125"/>
    </row>
    <row r="5" spans="1:5" ht="14.1" customHeight="1" x14ac:dyDescent="0.2">
      <c r="A5" s="131" t="s">
        <v>144</v>
      </c>
      <c r="B5" s="11"/>
      <c r="C5" s="21"/>
      <c r="D5" s="21"/>
      <c r="E5" s="126"/>
    </row>
    <row r="6" spans="1:5" ht="14.1" customHeight="1" x14ac:dyDescent="0.2">
      <c r="A6" s="151" t="s">
        <v>168</v>
      </c>
      <c r="B6" s="96"/>
      <c r="C6" s="96"/>
      <c r="D6" s="96"/>
      <c r="E6" s="127"/>
    </row>
    <row r="7" spans="1:5" ht="14.1" customHeight="1" x14ac:dyDescent="0.2">
      <c r="A7" s="151" t="s">
        <v>169</v>
      </c>
      <c r="B7" s="97"/>
      <c r="C7" s="97"/>
      <c r="D7" s="97"/>
      <c r="E7" s="98"/>
    </row>
    <row r="8" spans="1:5" ht="14.1" customHeight="1" thickBot="1" x14ac:dyDescent="0.25">
      <c r="A8" s="133" t="s">
        <v>170</v>
      </c>
      <c r="B8" s="89"/>
      <c r="C8" s="112"/>
      <c r="D8" s="112"/>
      <c r="E8" s="113"/>
    </row>
    <row r="9" spans="1:5" x14ac:dyDescent="0.2">
      <c r="A9" s="80"/>
      <c r="B9" s="80"/>
      <c r="C9" s="3"/>
      <c r="D9" s="3"/>
      <c r="E9" s="3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activeCell="F33" sqref="F33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81"/>
  </cols>
  <sheetData>
    <row r="1" spans="1:4" s="11" customFormat="1" x14ac:dyDescent="0.2">
      <c r="A1" s="20" t="s">
        <v>43</v>
      </c>
      <c r="B1" s="20"/>
      <c r="C1" s="360"/>
      <c r="D1" s="362"/>
    </row>
    <row r="2" spans="1:4" s="11" customFormat="1" x14ac:dyDescent="0.2">
      <c r="A2" s="20" t="s">
        <v>0</v>
      </c>
      <c r="B2" s="20"/>
      <c r="C2" s="360"/>
      <c r="D2" s="361"/>
    </row>
    <row r="3" spans="1:4" s="11" customFormat="1" x14ac:dyDescent="0.2">
      <c r="A3" s="20"/>
      <c r="B3" s="20"/>
      <c r="C3" s="360"/>
      <c r="D3" s="361"/>
    </row>
    <row r="4" spans="1:4" s="11" customFormat="1" x14ac:dyDescent="0.2">
      <c r="C4" s="360"/>
      <c r="D4" s="361"/>
    </row>
    <row r="5" spans="1:4" s="11" customFormat="1" ht="11.25" customHeight="1" x14ac:dyDescent="0.2">
      <c r="A5" s="482" t="s">
        <v>381</v>
      </c>
      <c r="B5" s="483"/>
      <c r="C5" s="360"/>
      <c r="D5" s="359" t="s">
        <v>379</v>
      </c>
    </row>
    <row r="6" spans="1:4" x14ac:dyDescent="0.2">
      <c r="A6" s="358"/>
      <c r="B6" s="358"/>
      <c r="C6" s="357"/>
      <c r="D6" s="356"/>
    </row>
    <row r="7" spans="1:4" ht="15" customHeight="1" x14ac:dyDescent="0.2">
      <c r="A7" s="211" t="s">
        <v>45</v>
      </c>
      <c r="B7" s="210" t="s">
        <v>46</v>
      </c>
      <c r="C7" s="276" t="s">
        <v>49</v>
      </c>
      <c r="D7" s="299" t="s">
        <v>378</v>
      </c>
    </row>
    <row r="8" spans="1:4" x14ac:dyDescent="0.2">
      <c r="A8" s="354"/>
      <c r="B8" s="355"/>
      <c r="C8" s="353"/>
      <c r="D8" s="352"/>
    </row>
    <row r="9" spans="1:4" x14ac:dyDescent="0.2">
      <c r="A9" s="354"/>
      <c r="B9" s="355"/>
      <c r="C9" s="353"/>
      <c r="D9" s="352"/>
    </row>
    <row r="10" spans="1:4" x14ac:dyDescent="0.2">
      <c r="A10" s="354"/>
      <c r="B10" s="355"/>
      <c r="C10" s="353"/>
      <c r="D10" s="352"/>
    </row>
    <row r="11" spans="1:4" x14ac:dyDescent="0.2">
      <c r="A11" s="354"/>
      <c r="B11" s="355"/>
      <c r="C11" s="353"/>
      <c r="D11" s="352"/>
    </row>
    <row r="12" spans="1:4" x14ac:dyDescent="0.2">
      <c r="A12" s="354"/>
      <c r="B12" s="354"/>
      <c r="C12" s="353"/>
      <c r="D12" s="352"/>
    </row>
    <row r="13" spans="1:4" x14ac:dyDescent="0.2">
      <c r="A13" s="351"/>
      <c r="B13" s="351" t="s">
        <v>319</v>
      </c>
      <c r="C13" s="350">
        <f>SUM(C8:C12)</f>
        <v>0</v>
      </c>
      <c r="D13" s="349">
        <v>0</v>
      </c>
    </row>
    <row r="16" spans="1:4" x14ac:dyDescent="0.2">
      <c r="A16" s="482" t="s">
        <v>380</v>
      </c>
      <c r="B16" s="483"/>
      <c r="C16" s="360"/>
      <c r="D16" s="359" t="s">
        <v>379</v>
      </c>
    </row>
    <row r="17" spans="1:4" x14ac:dyDescent="0.2">
      <c r="A17" s="358"/>
      <c r="B17" s="358"/>
      <c r="C17" s="357"/>
      <c r="D17" s="356"/>
    </row>
    <row r="18" spans="1:4" x14ac:dyDescent="0.2">
      <c r="A18" s="211" t="s">
        <v>45</v>
      </c>
      <c r="B18" s="210" t="s">
        <v>46</v>
      </c>
      <c r="C18" s="276" t="s">
        <v>49</v>
      </c>
      <c r="D18" s="299" t="s">
        <v>378</v>
      </c>
    </row>
    <row r="19" spans="1:4" x14ac:dyDescent="0.2">
      <c r="A19" s="354">
        <v>124115111</v>
      </c>
      <c r="B19" s="355" t="s">
        <v>521</v>
      </c>
      <c r="C19" s="353">
        <v>1049</v>
      </c>
      <c r="D19" s="352"/>
    </row>
    <row r="20" spans="1:4" x14ac:dyDescent="0.2">
      <c r="A20" s="354">
        <v>124135151</v>
      </c>
      <c r="B20" s="355" t="s">
        <v>557</v>
      </c>
      <c r="C20" s="353">
        <v>13999.03</v>
      </c>
      <c r="D20" s="352"/>
    </row>
    <row r="21" spans="1:4" x14ac:dyDescent="0.2">
      <c r="A21" s="354"/>
      <c r="B21" s="355"/>
      <c r="C21" s="353"/>
      <c r="D21" s="352"/>
    </row>
    <row r="22" spans="1:4" x14ac:dyDescent="0.2">
      <c r="A22" s="354"/>
      <c r="B22" s="355"/>
      <c r="C22" s="353"/>
      <c r="D22" s="352"/>
    </row>
    <row r="23" spans="1:4" x14ac:dyDescent="0.2">
      <c r="A23" s="354"/>
      <c r="B23" s="354"/>
      <c r="C23" s="353"/>
      <c r="D23" s="352"/>
    </row>
    <row r="24" spans="1:4" x14ac:dyDescent="0.2">
      <c r="A24" s="351"/>
      <c r="B24" s="351" t="s">
        <v>377</v>
      </c>
      <c r="C24" s="350">
        <f>SUM(C19:C23)</f>
        <v>15048.03</v>
      </c>
      <c r="D24" s="349">
        <v>0</v>
      </c>
    </row>
  </sheetData>
  <mergeCells count="2">
    <mergeCell ref="A5:B5"/>
    <mergeCell ref="A16:B1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Detallar el porcentaje de estas adquisiciones que fueron realizadas mediante subsidios de capital del sector central (subsidiados por la federación, estado o municipio)." sqref="D7 D18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59" customWidth="1"/>
    <col min="2" max="2" width="50.7109375" style="59" customWidth="1"/>
    <col min="3" max="3" width="17.7109375" style="35" customWidth="1"/>
    <col min="4" max="4" width="17.7109375" style="36" customWidth="1"/>
    <col min="5" max="16384" width="11.42578125" style="5"/>
  </cols>
  <sheetData>
    <row r="2" spans="1:4" ht="15" customHeight="1" x14ac:dyDescent="0.2">
      <c r="A2" s="462" t="s">
        <v>143</v>
      </c>
      <c r="B2" s="463"/>
      <c r="C2" s="3"/>
      <c r="D2" s="80"/>
    </row>
    <row r="3" spans="1:4" ht="12" thickBot="1" x14ac:dyDescent="0.25">
      <c r="A3" s="80"/>
      <c r="B3" s="80"/>
      <c r="C3" s="3"/>
      <c r="D3" s="80"/>
    </row>
    <row r="4" spans="1:4" ht="14.1" customHeight="1" x14ac:dyDescent="0.2">
      <c r="A4" s="129" t="s">
        <v>234</v>
      </c>
      <c r="B4" s="161"/>
      <c r="C4" s="161"/>
      <c r="D4" s="162"/>
    </row>
    <row r="5" spans="1:4" ht="14.1" customHeight="1" x14ac:dyDescent="0.2">
      <c r="A5" s="131" t="s">
        <v>144</v>
      </c>
      <c r="B5" s="132"/>
      <c r="C5" s="132"/>
      <c r="D5" s="159"/>
    </row>
    <row r="6" spans="1:4" ht="27.95" customHeight="1" x14ac:dyDescent="0.2">
      <c r="A6" s="464" t="s">
        <v>213</v>
      </c>
      <c r="B6" s="474"/>
      <c r="C6" s="474"/>
      <c r="D6" s="475"/>
    </row>
    <row r="7" spans="1:4" ht="27.95" customHeight="1" thickBot="1" x14ac:dyDescent="0.25">
      <c r="A7" s="484" t="s">
        <v>214</v>
      </c>
      <c r="B7" s="485"/>
      <c r="C7" s="485"/>
      <c r="D7" s="486"/>
    </row>
    <row r="8" spans="1:4" x14ac:dyDescent="0.2">
      <c r="A8" s="80"/>
      <c r="B8" s="80"/>
      <c r="C8" s="3"/>
      <c r="D8" s="80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10" sqref="D10"/>
    </sheetView>
  </sheetViews>
  <sheetFormatPr baseColWidth="10" defaultRowHeight="11.25" x14ac:dyDescent="0.2"/>
  <cols>
    <col min="1" max="1" width="11.7109375" style="59" customWidth="1"/>
    <col min="2" max="2" width="63.28515625" style="59" bestFit="1" customWidth="1"/>
    <col min="3" max="3" width="12.28515625" style="35" bestFit="1" customWidth="1"/>
    <col min="4" max="4" width="12.7109375" style="81" bestFit="1" customWidth="1"/>
    <col min="5" max="16384" width="11.42578125" style="81"/>
  </cols>
  <sheetData>
    <row r="1" spans="1:4" s="11" customFormat="1" x14ac:dyDescent="0.2">
      <c r="A1" s="20" t="s">
        <v>43</v>
      </c>
      <c r="B1" s="20"/>
      <c r="C1" s="360"/>
    </row>
    <row r="2" spans="1:4" s="11" customFormat="1" x14ac:dyDescent="0.2">
      <c r="A2" s="20" t="s">
        <v>0</v>
      </c>
      <c r="B2" s="20"/>
      <c r="C2" s="360"/>
    </row>
    <row r="3" spans="1:4" s="11" customFormat="1" x14ac:dyDescent="0.2">
      <c r="A3" s="20"/>
      <c r="B3" s="20"/>
      <c r="C3" s="360"/>
    </row>
    <row r="4" spans="1:4" s="11" customFormat="1" x14ac:dyDescent="0.2">
      <c r="A4" s="20"/>
      <c r="B4" s="20"/>
      <c r="C4" s="360"/>
    </row>
    <row r="5" spans="1:4" s="11" customFormat="1" x14ac:dyDescent="0.2">
      <c r="C5" s="360"/>
    </row>
    <row r="6" spans="1:4" s="11" customFormat="1" ht="11.25" customHeight="1" x14ac:dyDescent="0.2">
      <c r="A6" s="482" t="s">
        <v>227</v>
      </c>
      <c r="B6" s="483"/>
      <c r="C6" s="360"/>
      <c r="D6" s="376" t="s">
        <v>415</v>
      </c>
    </row>
    <row r="7" spans="1:4" x14ac:dyDescent="0.2">
      <c r="A7" s="358"/>
      <c r="B7" s="358"/>
      <c r="C7" s="357"/>
    </row>
    <row r="8" spans="1:4" ht="15" customHeight="1" x14ac:dyDescent="0.2">
      <c r="A8" s="211" t="s">
        <v>45</v>
      </c>
      <c r="B8" s="375" t="s">
        <v>46</v>
      </c>
      <c r="C8" s="276" t="s">
        <v>47</v>
      </c>
      <c r="D8" s="276" t="s">
        <v>48</v>
      </c>
    </row>
    <row r="9" spans="1:4" x14ac:dyDescent="0.2">
      <c r="A9" s="372">
        <v>5500</v>
      </c>
      <c r="B9" s="374" t="s">
        <v>414</v>
      </c>
      <c r="C9" s="368"/>
      <c r="D9" s="367"/>
    </row>
    <row r="10" spans="1:4" x14ac:dyDescent="0.2">
      <c r="A10" s="370">
        <v>5510</v>
      </c>
      <c r="B10" s="373" t="s">
        <v>413</v>
      </c>
      <c r="C10" s="368"/>
      <c r="D10" s="367">
        <f>'ESF-08'!D60</f>
        <v>-112057.77</v>
      </c>
    </row>
    <row r="11" spans="1:4" x14ac:dyDescent="0.2">
      <c r="A11" s="370">
        <v>5511</v>
      </c>
      <c r="B11" s="373" t="s">
        <v>412</v>
      </c>
      <c r="C11" s="368"/>
      <c r="D11" s="367"/>
    </row>
    <row r="12" spans="1:4" x14ac:dyDescent="0.2">
      <c r="A12" s="370">
        <v>5512</v>
      </c>
      <c r="B12" s="373" t="s">
        <v>411</v>
      </c>
      <c r="C12" s="368"/>
      <c r="D12" s="367"/>
    </row>
    <row r="13" spans="1:4" x14ac:dyDescent="0.2">
      <c r="A13" s="370">
        <v>5513</v>
      </c>
      <c r="B13" s="373" t="s">
        <v>410</v>
      </c>
      <c r="C13" s="368"/>
      <c r="D13" s="367"/>
    </row>
    <row r="14" spans="1:4" x14ac:dyDescent="0.2">
      <c r="A14" s="370">
        <v>5514</v>
      </c>
      <c r="B14" s="373" t="s">
        <v>409</v>
      </c>
      <c r="C14" s="368"/>
      <c r="D14" s="367"/>
    </row>
    <row r="15" spans="1:4" x14ac:dyDescent="0.2">
      <c r="A15" s="370">
        <v>5515</v>
      </c>
      <c r="B15" s="373" t="s">
        <v>408</v>
      </c>
      <c r="C15" s="368"/>
      <c r="D15" s="367"/>
    </row>
    <row r="16" spans="1:4" x14ac:dyDescent="0.2">
      <c r="A16" s="370">
        <v>5516</v>
      </c>
      <c r="B16" s="373" t="s">
        <v>407</v>
      </c>
      <c r="C16" s="368"/>
      <c r="D16" s="367"/>
    </row>
    <row r="17" spans="1:4" x14ac:dyDescent="0.2">
      <c r="A17" s="370">
        <v>5517</v>
      </c>
      <c r="B17" s="373" t="s">
        <v>406</v>
      </c>
      <c r="C17" s="368"/>
      <c r="D17" s="367"/>
    </row>
    <row r="18" spans="1:4" x14ac:dyDescent="0.2">
      <c r="A18" s="370">
        <v>5518</v>
      </c>
      <c r="B18" s="373" t="s">
        <v>405</v>
      </c>
      <c r="C18" s="368"/>
      <c r="D18" s="367"/>
    </row>
    <row r="19" spans="1:4" x14ac:dyDescent="0.2">
      <c r="A19" s="370">
        <v>5520</v>
      </c>
      <c r="B19" s="373" t="s">
        <v>404</v>
      </c>
      <c r="C19" s="368"/>
      <c r="D19" s="367"/>
    </row>
    <row r="20" spans="1:4" x14ac:dyDescent="0.2">
      <c r="A20" s="370">
        <v>5521</v>
      </c>
      <c r="B20" s="373" t="s">
        <v>403</v>
      </c>
      <c r="C20" s="368"/>
      <c r="D20" s="367"/>
    </row>
    <row r="21" spans="1:4" x14ac:dyDescent="0.2">
      <c r="A21" s="370">
        <v>5522</v>
      </c>
      <c r="B21" s="373" t="s">
        <v>402</v>
      </c>
      <c r="C21" s="368"/>
      <c r="D21" s="367"/>
    </row>
    <row r="22" spans="1:4" x14ac:dyDescent="0.2">
      <c r="A22" s="370">
        <v>5530</v>
      </c>
      <c r="B22" s="373" t="s">
        <v>401</v>
      </c>
      <c r="C22" s="368"/>
      <c r="D22" s="367"/>
    </row>
    <row r="23" spans="1:4" x14ac:dyDescent="0.2">
      <c r="A23" s="370">
        <v>5531</v>
      </c>
      <c r="B23" s="373" t="s">
        <v>400</v>
      </c>
      <c r="C23" s="368"/>
      <c r="D23" s="367"/>
    </row>
    <row r="24" spans="1:4" x14ac:dyDescent="0.2">
      <c r="A24" s="370">
        <v>5532</v>
      </c>
      <c r="B24" s="373" t="s">
        <v>399</v>
      </c>
      <c r="C24" s="368"/>
      <c r="D24" s="367"/>
    </row>
    <row r="25" spans="1:4" x14ac:dyDescent="0.2">
      <c r="A25" s="370">
        <v>5533</v>
      </c>
      <c r="B25" s="373" t="s">
        <v>398</v>
      </c>
      <c r="C25" s="368"/>
      <c r="D25" s="367"/>
    </row>
    <row r="26" spans="1:4" x14ac:dyDescent="0.2">
      <c r="A26" s="370">
        <v>5534</v>
      </c>
      <c r="B26" s="373" t="s">
        <v>397</v>
      </c>
      <c r="C26" s="368"/>
      <c r="D26" s="367"/>
    </row>
    <row r="27" spans="1:4" x14ac:dyDescent="0.2">
      <c r="A27" s="370">
        <v>5535</v>
      </c>
      <c r="B27" s="373" t="s">
        <v>396</v>
      </c>
      <c r="C27" s="368"/>
      <c r="D27" s="367"/>
    </row>
    <row r="28" spans="1:4" x14ac:dyDescent="0.2">
      <c r="A28" s="370">
        <v>5540</v>
      </c>
      <c r="B28" s="373" t="s">
        <v>395</v>
      </c>
      <c r="C28" s="368"/>
      <c r="D28" s="367"/>
    </row>
    <row r="29" spans="1:4" x14ac:dyDescent="0.2">
      <c r="A29" s="370">
        <v>5541</v>
      </c>
      <c r="B29" s="373" t="s">
        <v>395</v>
      </c>
      <c r="C29" s="368"/>
      <c r="D29" s="367"/>
    </row>
    <row r="30" spans="1:4" x14ac:dyDescent="0.2">
      <c r="A30" s="370">
        <v>5550</v>
      </c>
      <c r="B30" s="369" t="s">
        <v>394</v>
      </c>
      <c r="C30" s="368"/>
      <c r="D30" s="367"/>
    </row>
    <row r="31" spans="1:4" x14ac:dyDescent="0.2">
      <c r="A31" s="370">
        <v>5551</v>
      </c>
      <c r="B31" s="369" t="s">
        <v>394</v>
      </c>
      <c r="C31" s="368"/>
      <c r="D31" s="367"/>
    </row>
    <row r="32" spans="1:4" x14ac:dyDescent="0.2">
      <c r="A32" s="370">
        <v>5590</v>
      </c>
      <c r="B32" s="369" t="s">
        <v>393</v>
      </c>
      <c r="C32" s="368"/>
      <c r="D32" s="367"/>
    </row>
    <row r="33" spans="1:4" x14ac:dyDescent="0.2">
      <c r="A33" s="370">
        <v>5591</v>
      </c>
      <c r="B33" s="369" t="s">
        <v>392</v>
      </c>
      <c r="C33" s="368"/>
      <c r="D33" s="367"/>
    </row>
    <row r="34" spans="1:4" x14ac:dyDescent="0.2">
      <c r="A34" s="370">
        <v>5592</v>
      </c>
      <c r="B34" s="369" t="s">
        <v>391</v>
      </c>
      <c r="C34" s="368"/>
      <c r="D34" s="367"/>
    </row>
    <row r="35" spans="1:4" x14ac:dyDescent="0.2">
      <c r="A35" s="370">
        <v>5593</v>
      </c>
      <c r="B35" s="369" t="s">
        <v>390</v>
      </c>
      <c r="C35" s="368"/>
      <c r="D35" s="367"/>
    </row>
    <row r="36" spans="1:4" x14ac:dyDescent="0.2">
      <c r="A36" s="370">
        <v>5594</v>
      </c>
      <c r="B36" s="369" t="s">
        <v>389</v>
      </c>
      <c r="C36" s="368"/>
      <c r="D36" s="367"/>
    </row>
    <row r="37" spans="1:4" x14ac:dyDescent="0.2">
      <c r="A37" s="370">
        <v>5595</v>
      </c>
      <c r="B37" s="369" t="s">
        <v>388</v>
      </c>
      <c r="C37" s="368"/>
      <c r="D37" s="367"/>
    </row>
    <row r="38" spans="1:4" x14ac:dyDescent="0.2">
      <c r="A38" s="370">
        <v>5596</v>
      </c>
      <c r="B38" s="369" t="s">
        <v>387</v>
      </c>
      <c r="C38" s="368"/>
      <c r="D38" s="367"/>
    </row>
    <row r="39" spans="1:4" x14ac:dyDescent="0.2">
      <c r="A39" s="370">
        <v>5597</v>
      </c>
      <c r="B39" s="369" t="s">
        <v>386</v>
      </c>
      <c r="C39" s="368"/>
      <c r="D39" s="367"/>
    </row>
    <row r="40" spans="1:4" x14ac:dyDescent="0.2">
      <c r="A40" s="370">
        <v>5599</v>
      </c>
      <c r="B40" s="369" t="s">
        <v>385</v>
      </c>
      <c r="C40" s="368"/>
      <c r="D40" s="367"/>
    </row>
    <row r="41" spans="1:4" x14ac:dyDescent="0.2">
      <c r="A41" s="372">
        <v>5600</v>
      </c>
      <c r="B41" s="371" t="s">
        <v>384</v>
      </c>
      <c r="C41" s="368"/>
      <c r="D41" s="367"/>
    </row>
    <row r="42" spans="1:4" x14ac:dyDescent="0.2">
      <c r="A42" s="370">
        <v>5610</v>
      </c>
      <c r="B42" s="369" t="s">
        <v>383</v>
      </c>
      <c r="C42" s="368"/>
      <c r="D42" s="367"/>
    </row>
    <row r="43" spans="1:4" x14ac:dyDescent="0.2">
      <c r="A43" s="366">
        <v>5611</v>
      </c>
      <c r="B43" s="365" t="s">
        <v>382</v>
      </c>
      <c r="C43" s="364"/>
      <c r="D43" s="363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8" sqref="C8"/>
    </sheetView>
  </sheetViews>
  <sheetFormatPr baseColWidth="10" defaultRowHeight="11.25" x14ac:dyDescent="0.2"/>
  <cols>
    <col min="1" max="1" width="20.7109375" style="81" customWidth="1"/>
    <col min="2" max="2" width="48.42578125" style="81" bestFit="1" customWidth="1"/>
    <col min="3" max="3" width="12.7109375" style="81" bestFit="1" customWidth="1"/>
    <col min="4" max="16384" width="11.42578125" style="81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96" t="s">
        <v>135</v>
      </c>
      <c r="B5" s="395"/>
      <c r="C5" s="394" t="s">
        <v>141</v>
      </c>
    </row>
    <row r="6" spans="1:3" x14ac:dyDescent="0.2">
      <c r="A6" s="393"/>
      <c r="B6" s="393"/>
      <c r="C6" s="392"/>
    </row>
    <row r="7" spans="1:3" ht="15" customHeight="1" x14ac:dyDescent="0.2">
      <c r="A7" s="211" t="s">
        <v>45</v>
      </c>
      <c r="B7" s="391" t="s">
        <v>46</v>
      </c>
      <c r="C7" s="375" t="s">
        <v>267</v>
      </c>
    </row>
    <row r="8" spans="1:3" x14ac:dyDescent="0.2">
      <c r="A8" s="388">
        <v>900001</v>
      </c>
      <c r="B8" s="390" t="s">
        <v>429</v>
      </c>
      <c r="C8" s="386">
        <f>'EA-01'!C26</f>
        <v>-12923812.489999998</v>
      </c>
    </row>
    <row r="9" spans="1:3" x14ac:dyDescent="0.2">
      <c r="A9" s="388">
        <v>900002</v>
      </c>
      <c r="B9" s="387" t="s">
        <v>428</v>
      </c>
      <c r="C9" s="386">
        <f>SUM(C10:C14)</f>
        <v>0</v>
      </c>
    </row>
    <row r="10" spans="1:3" x14ac:dyDescent="0.2">
      <c r="A10" s="389">
        <v>4320</v>
      </c>
      <c r="B10" s="383" t="s">
        <v>427</v>
      </c>
      <c r="C10" s="380"/>
    </row>
    <row r="11" spans="1:3" ht="22.5" x14ac:dyDescent="0.2">
      <c r="A11" s="389">
        <v>4330</v>
      </c>
      <c r="B11" s="383" t="s">
        <v>426</v>
      </c>
      <c r="C11" s="380"/>
    </row>
    <row r="12" spans="1:3" x14ac:dyDescent="0.2">
      <c r="A12" s="389">
        <v>4340</v>
      </c>
      <c r="B12" s="383" t="s">
        <v>425</v>
      </c>
      <c r="C12" s="380"/>
    </row>
    <row r="13" spans="1:3" x14ac:dyDescent="0.2">
      <c r="A13" s="389">
        <v>4399</v>
      </c>
      <c r="B13" s="383" t="s">
        <v>424</v>
      </c>
      <c r="C13" s="380"/>
    </row>
    <row r="14" spans="1:3" x14ac:dyDescent="0.2">
      <c r="A14" s="382">
        <v>4400</v>
      </c>
      <c r="B14" s="383" t="s">
        <v>423</v>
      </c>
      <c r="C14" s="380"/>
    </row>
    <row r="15" spans="1:3" x14ac:dyDescent="0.2">
      <c r="A15" s="388">
        <v>900003</v>
      </c>
      <c r="B15" s="387" t="s">
        <v>422</v>
      </c>
      <c r="C15" s="386">
        <f>SUM(C16:C19)</f>
        <v>0</v>
      </c>
    </row>
    <row r="16" spans="1:3" x14ac:dyDescent="0.2">
      <c r="A16" s="385">
        <v>52</v>
      </c>
      <c r="B16" s="383" t="s">
        <v>421</v>
      </c>
      <c r="C16" s="380"/>
    </row>
    <row r="17" spans="1:3" x14ac:dyDescent="0.2">
      <c r="A17" s="385">
        <v>62</v>
      </c>
      <c r="B17" s="383" t="s">
        <v>420</v>
      </c>
      <c r="C17" s="380"/>
    </row>
    <row r="18" spans="1:3" x14ac:dyDescent="0.2">
      <c r="A18" s="384" t="s">
        <v>419</v>
      </c>
      <c r="B18" s="383" t="s">
        <v>418</v>
      </c>
      <c r="C18" s="380"/>
    </row>
    <row r="19" spans="1:3" x14ac:dyDescent="0.2">
      <c r="A19" s="382">
        <v>4500</v>
      </c>
      <c r="B19" s="381" t="s">
        <v>417</v>
      </c>
      <c r="C19" s="380"/>
    </row>
    <row r="20" spans="1:3" x14ac:dyDescent="0.2">
      <c r="A20" s="379">
        <v>900004</v>
      </c>
      <c r="B20" s="378" t="s">
        <v>416</v>
      </c>
      <c r="C20" s="377">
        <f>+C8+C9-C15</f>
        <v>-12923812.489999998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4" customWidth="1"/>
    <col min="4" max="16384" width="11.42578125" style="64"/>
  </cols>
  <sheetData>
    <row r="2" spans="1:4" ht="15" customHeight="1" x14ac:dyDescent="0.2">
      <c r="A2" s="462" t="s">
        <v>143</v>
      </c>
      <c r="B2" s="463"/>
      <c r="C2" s="3"/>
      <c r="D2" s="80"/>
    </row>
    <row r="3" spans="1:4" ht="12" thickBot="1" x14ac:dyDescent="0.25">
      <c r="A3" s="80"/>
      <c r="B3" s="80"/>
      <c r="C3" s="3"/>
      <c r="D3" s="80"/>
    </row>
    <row r="4" spans="1:4" ht="14.1" customHeight="1" x14ac:dyDescent="0.2">
      <c r="A4" s="129" t="s">
        <v>234</v>
      </c>
      <c r="B4" s="161"/>
      <c r="C4" s="161"/>
      <c r="D4" s="164"/>
    </row>
    <row r="5" spans="1:4" ht="14.1" customHeight="1" x14ac:dyDescent="0.2">
      <c r="A5" s="131" t="s">
        <v>144</v>
      </c>
      <c r="B5" s="132"/>
      <c r="C5" s="132"/>
      <c r="D5" s="85"/>
    </row>
    <row r="6" spans="1:4" x14ac:dyDescent="0.2">
      <c r="A6" s="165"/>
      <c r="B6" s="11"/>
      <c r="C6" s="11"/>
      <c r="D6" s="88"/>
    </row>
    <row r="7" spans="1:4" ht="15" customHeight="1" x14ac:dyDescent="0.2">
      <c r="A7" s="487" t="s">
        <v>216</v>
      </c>
      <c r="B7" s="488"/>
      <c r="C7" s="11"/>
      <c r="D7" s="88"/>
    </row>
    <row r="8" spans="1:4" ht="14.1" customHeight="1" x14ac:dyDescent="0.2">
      <c r="A8" s="166" t="s">
        <v>217</v>
      </c>
      <c r="B8" s="163"/>
      <c r="C8" s="11"/>
      <c r="D8" s="88"/>
    </row>
    <row r="9" spans="1:4" ht="14.1" customHeight="1" x14ac:dyDescent="0.2">
      <c r="A9" s="166" t="s">
        <v>218</v>
      </c>
      <c r="B9" s="163"/>
      <c r="C9" s="11"/>
      <c r="D9" s="88"/>
    </row>
    <row r="10" spans="1:4" ht="14.1" customHeight="1" x14ac:dyDescent="0.2">
      <c r="A10" s="166" t="s">
        <v>219</v>
      </c>
      <c r="B10" s="163"/>
      <c r="C10" s="11"/>
      <c r="D10" s="88"/>
    </row>
    <row r="11" spans="1:4" ht="14.1" customHeight="1" thickBot="1" x14ac:dyDescent="0.25">
      <c r="A11" s="167" t="s">
        <v>220</v>
      </c>
      <c r="B11" s="168"/>
      <c r="C11" s="89"/>
      <c r="D11" s="90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C8" sqref="C8"/>
    </sheetView>
  </sheetViews>
  <sheetFormatPr baseColWidth="10" defaultRowHeight="11.25" x14ac:dyDescent="0.2"/>
  <cols>
    <col min="1" max="1" width="15.140625" style="81" customWidth="1"/>
    <col min="2" max="2" width="50.140625" style="81" bestFit="1" customWidth="1"/>
    <col min="3" max="3" width="13.140625" style="6" bestFit="1" customWidth="1"/>
    <col min="4" max="16384" width="11.42578125" style="81"/>
  </cols>
  <sheetData>
    <row r="1" spans="1:3" x14ac:dyDescent="0.2">
      <c r="A1" s="20" t="s">
        <v>43</v>
      </c>
    </row>
    <row r="2" spans="1:3" x14ac:dyDescent="0.2">
      <c r="A2" s="20"/>
    </row>
    <row r="3" spans="1:3" x14ac:dyDescent="0.2">
      <c r="A3" s="20"/>
    </row>
    <row r="4" spans="1:3" x14ac:dyDescent="0.2">
      <c r="A4" s="20"/>
    </row>
    <row r="5" spans="1:3" ht="11.25" customHeight="1" x14ac:dyDescent="0.2">
      <c r="A5" s="396" t="s">
        <v>136</v>
      </c>
      <c r="B5" s="395"/>
      <c r="C5" s="407" t="s">
        <v>142</v>
      </c>
    </row>
    <row r="6" spans="1:3" ht="11.25" customHeight="1" x14ac:dyDescent="0.2">
      <c r="A6" s="393"/>
      <c r="B6" s="392"/>
      <c r="C6" s="406"/>
    </row>
    <row r="7" spans="1:3" ht="15" customHeight="1" x14ac:dyDescent="0.2">
      <c r="A7" s="211" t="s">
        <v>45</v>
      </c>
      <c r="B7" s="391" t="s">
        <v>46</v>
      </c>
      <c r="C7" s="375" t="s">
        <v>267</v>
      </c>
    </row>
    <row r="8" spans="1:3" x14ac:dyDescent="0.2">
      <c r="A8" s="405">
        <v>900001</v>
      </c>
      <c r="B8" s="404" t="s">
        <v>452</v>
      </c>
      <c r="C8" s="403">
        <f>'EA-03'!C35</f>
        <v>12850978.140000001</v>
      </c>
    </row>
    <row r="9" spans="1:3" x14ac:dyDescent="0.2">
      <c r="A9" s="405">
        <v>900002</v>
      </c>
      <c r="B9" s="404" t="s">
        <v>451</v>
      </c>
      <c r="C9" s="403">
        <f>SUM(C10:C26)</f>
        <v>0</v>
      </c>
    </row>
    <row r="10" spans="1:3" x14ac:dyDescent="0.2">
      <c r="A10" s="389">
        <v>5100</v>
      </c>
      <c r="B10" s="402" t="s">
        <v>450</v>
      </c>
      <c r="C10" s="400"/>
    </row>
    <row r="11" spans="1:3" x14ac:dyDescent="0.2">
      <c r="A11" s="389">
        <v>5200</v>
      </c>
      <c r="B11" s="402" t="s">
        <v>449</v>
      </c>
      <c r="C11" s="400"/>
    </row>
    <row r="12" spans="1:3" x14ac:dyDescent="0.2">
      <c r="A12" s="389">
        <v>5300</v>
      </c>
      <c r="B12" s="402" t="s">
        <v>448</v>
      </c>
      <c r="C12" s="400"/>
    </row>
    <row r="13" spans="1:3" x14ac:dyDescent="0.2">
      <c r="A13" s="389">
        <v>5400</v>
      </c>
      <c r="B13" s="402" t="s">
        <v>447</v>
      </c>
      <c r="C13" s="400"/>
    </row>
    <row r="14" spans="1:3" x14ac:dyDescent="0.2">
      <c r="A14" s="389">
        <v>5500</v>
      </c>
      <c r="B14" s="402" t="s">
        <v>446</v>
      </c>
      <c r="C14" s="400"/>
    </row>
    <row r="15" spans="1:3" x14ac:dyDescent="0.2">
      <c r="A15" s="389">
        <v>5600</v>
      </c>
      <c r="B15" s="402" t="s">
        <v>445</v>
      </c>
      <c r="C15" s="400"/>
    </row>
    <row r="16" spans="1:3" x14ac:dyDescent="0.2">
      <c r="A16" s="389">
        <v>5700</v>
      </c>
      <c r="B16" s="402" t="s">
        <v>444</v>
      </c>
      <c r="C16" s="400"/>
    </row>
    <row r="17" spans="1:3" x14ac:dyDescent="0.2">
      <c r="A17" s="389" t="s">
        <v>443</v>
      </c>
      <c r="B17" s="402" t="s">
        <v>442</v>
      </c>
      <c r="C17" s="400"/>
    </row>
    <row r="18" spans="1:3" x14ac:dyDescent="0.2">
      <c r="A18" s="389">
        <v>5900</v>
      </c>
      <c r="B18" s="402" t="s">
        <v>441</v>
      </c>
      <c r="C18" s="400"/>
    </row>
    <row r="19" spans="1:3" x14ac:dyDescent="0.2">
      <c r="A19" s="385">
        <v>6200</v>
      </c>
      <c r="B19" s="402" t="s">
        <v>440</v>
      </c>
      <c r="C19" s="400"/>
    </row>
    <row r="20" spans="1:3" x14ac:dyDescent="0.2">
      <c r="A20" s="385">
        <v>7200</v>
      </c>
      <c r="B20" s="402" t="s">
        <v>439</v>
      </c>
      <c r="C20" s="400"/>
    </row>
    <row r="21" spans="1:3" x14ac:dyDescent="0.2">
      <c r="A21" s="385">
        <v>7300</v>
      </c>
      <c r="B21" s="402" t="s">
        <v>438</v>
      </c>
      <c r="C21" s="400"/>
    </row>
    <row r="22" spans="1:3" x14ac:dyDescent="0.2">
      <c r="A22" s="385">
        <v>7500</v>
      </c>
      <c r="B22" s="402" t="s">
        <v>437</v>
      </c>
      <c r="C22" s="400"/>
    </row>
    <row r="23" spans="1:3" x14ac:dyDescent="0.2">
      <c r="A23" s="385">
        <v>7900</v>
      </c>
      <c r="B23" s="402" t="s">
        <v>436</v>
      </c>
      <c r="C23" s="400"/>
    </row>
    <row r="24" spans="1:3" x14ac:dyDescent="0.2">
      <c r="A24" s="385">
        <v>9100</v>
      </c>
      <c r="B24" s="402" t="s">
        <v>435</v>
      </c>
      <c r="C24" s="400"/>
    </row>
    <row r="25" spans="1:3" x14ac:dyDescent="0.2">
      <c r="A25" s="385">
        <v>9900</v>
      </c>
      <c r="B25" s="402" t="s">
        <v>434</v>
      </c>
      <c r="C25" s="400"/>
    </row>
    <row r="26" spans="1:3" x14ac:dyDescent="0.2">
      <c r="A26" s="385">
        <v>7400</v>
      </c>
      <c r="B26" s="401" t="s">
        <v>433</v>
      </c>
      <c r="C26" s="400"/>
    </row>
    <row r="27" spans="1:3" x14ac:dyDescent="0.2">
      <c r="A27" s="405">
        <v>900003</v>
      </c>
      <c r="B27" s="404" t="s">
        <v>432</v>
      </c>
      <c r="C27" s="403">
        <f>SUM(C28:C34)</f>
        <v>0</v>
      </c>
    </row>
    <row r="28" spans="1:3" ht="22.5" x14ac:dyDescent="0.2">
      <c r="A28" s="389">
        <v>5510</v>
      </c>
      <c r="B28" s="402" t="s">
        <v>413</v>
      </c>
      <c r="C28" s="400"/>
    </row>
    <row r="29" spans="1:3" x14ac:dyDescent="0.2">
      <c r="A29" s="389">
        <v>5520</v>
      </c>
      <c r="B29" s="402" t="s">
        <v>404</v>
      </c>
      <c r="C29" s="400"/>
    </row>
    <row r="30" spans="1:3" x14ac:dyDescent="0.2">
      <c r="A30" s="389">
        <v>5530</v>
      </c>
      <c r="B30" s="402" t="s">
        <v>401</v>
      </c>
      <c r="C30" s="400"/>
    </row>
    <row r="31" spans="1:3" ht="22.5" x14ac:dyDescent="0.2">
      <c r="A31" s="389">
        <v>5540</v>
      </c>
      <c r="B31" s="402" t="s">
        <v>395</v>
      </c>
      <c r="C31" s="400"/>
    </row>
    <row r="32" spans="1:3" x14ac:dyDescent="0.2">
      <c r="A32" s="389">
        <v>5550</v>
      </c>
      <c r="B32" s="402" t="s">
        <v>394</v>
      </c>
      <c r="C32" s="400"/>
    </row>
    <row r="33" spans="1:3" x14ac:dyDescent="0.2">
      <c r="A33" s="389">
        <v>5590</v>
      </c>
      <c r="B33" s="402" t="s">
        <v>393</v>
      </c>
      <c r="C33" s="400"/>
    </row>
    <row r="34" spans="1:3" x14ac:dyDescent="0.2">
      <c r="A34" s="389">
        <v>5600</v>
      </c>
      <c r="B34" s="401" t="s">
        <v>431</v>
      </c>
      <c r="C34" s="400"/>
    </row>
    <row r="35" spans="1:3" x14ac:dyDescent="0.2">
      <c r="A35" s="399">
        <v>900004</v>
      </c>
      <c r="B35" s="398" t="s">
        <v>430</v>
      </c>
      <c r="C35" s="397">
        <f>+C8-C9+C27</f>
        <v>12850978.140000001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4" customWidth="1"/>
    <col min="2" max="2" width="55.7109375" style="64" customWidth="1"/>
    <col min="3" max="3" width="17.7109375" style="6" customWidth="1"/>
    <col min="4" max="16384" width="11.42578125" style="64"/>
  </cols>
  <sheetData>
    <row r="2" spans="1:4" ht="15" customHeight="1" x14ac:dyDescent="0.2">
      <c r="A2" s="462" t="s">
        <v>143</v>
      </c>
      <c r="B2" s="463"/>
      <c r="C2" s="3"/>
    </row>
    <row r="3" spans="1:4" ht="12" thickBot="1" x14ac:dyDescent="0.25">
      <c r="A3" s="81"/>
      <c r="B3" s="81"/>
      <c r="C3" s="3"/>
    </row>
    <row r="4" spans="1:4" ht="14.1" customHeight="1" x14ac:dyDescent="0.2">
      <c r="A4" s="129" t="s">
        <v>234</v>
      </c>
      <c r="B4" s="161"/>
      <c r="C4" s="161"/>
      <c r="D4" s="87"/>
    </row>
    <row r="5" spans="1:4" ht="14.1" customHeight="1" x14ac:dyDescent="0.2">
      <c r="A5" s="131" t="s">
        <v>144</v>
      </c>
      <c r="B5" s="132"/>
      <c r="C5" s="132"/>
      <c r="D5" s="88"/>
    </row>
    <row r="6" spans="1:4" x14ac:dyDescent="0.2">
      <c r="A6" s="165"/>
      <c r="B6" s="11"/>
      <c r="C6" s="12"/>
      <c r="D6" s="88"/>
    </row>
    <row r="7" spans="1:4" ht="15" customHeight="1" x14ac:dyDescent="0.2">
      <c r="A7" s="487" t="s">
        <v>221</v>
      </c>
      <c r="B7" s="488"/>
      <c r="C7" s="12"/>
      <c r="D7" s="88"/>
    </row>
    <row r="8" spans="1:4" ht="14.1" customHeight="1" x14ac:dyDescent="0.2">
      <c r="A8" s="169" t="s">
        <v>222</v>
      </c>
      <c r="B8" s="163"/>
      <c r="C8" s="12"/>
      <c r="D8" s="88"/>
    </row>
    <row r="9" spans="1:4" ht="14.1" customHeight="1" x14ac:dyDescent="0.2">
      <c r="A9" s="169" t="s">
        <v>223</v>
      </c>
      <c r="B9" s="163"/>
      <c r="C9" s="12"/>
      <c r="D9" s="88"/>
    </row>
    <row r="10" spans="1:4" ht="14.1" customHeight="1" x14ac:dyDescent="0.2">
      <c r="A10" s="169" t="s">
        <v>224</v>
      </c>
      <c r="B10" s="163"/>
      <c r="C10" s="12"/>
      <c r="D10" s="88"/>
    </row>
    <row r="11" spans="1:4" ht="14.1" customHeight="1" thickBot="1" x14ac:dyDescent="0.25">
      <c r="A11" s="170" t="s">
        <v>225</v>
      </c>
      <c r="B11" s="168"/>
      <c r="C11" s="101"/>
      <c r="D11" s="90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6" width="17.7109375" style="6" customWidth="1"/>
    <col min="7" max="8" width="11.42578125" style="81" customWidth="1"/>
    <col min="9" max="16384" width="11.42578125" style="81"/>
  </cols>
  <sheetData>
    <row r="2" spans="1:5" ht="15" customHeight="1" x14ac:dyDescent="0.2">
      <c r="A2" s="462" t="s">
        <v>143</v>
      </c>
      <c r="B2" s="463"/>
      <c r="C2" s="81"/>
      <c r="D2" s="81"/>
      <c r="E2" s="81"/>
    </row>
    <row r="3" spans="1:5" ht="12" thickBot="1" x14ac:dyDescent="0.25">
      <c r="C3" s="81"/>
      <c r="D3" s="81"/>
      <c r="E3" s="81"/>
    </row>
    <row r="4" spans="1:5" ht="14.1" customHeight="1" x14ac:dyDescent="0.2">
      <c r="A4" s="129" t="s">
        <v>234</v>
      </c>
      <c r="B4" s="86"/>
      <c r="C4" s="86"/>
      <c r="D4" s="86"/>
      <c r="E4" s="87"/>
    </row>
    <row r="5" spans="1:5" ht="14.1" customHeight="1" x14ac:dyDescent="0.2">
      <c r="A5" s="131" t="s">
        <v>144</v>
      </c>
      <c r="B5" s="84"/>
      <c r="C5" s="84"/>
      <c r="D5" s="84"/>
      <c r="E5" s="85"/>
    </row>
    <row r="6" spans="1:5" ht="14.1" customHeight="1" x14ac:dyDescent="0.2">
      <c r="A6" s="131" t="s">
        <v>147</v>
      </c>
      <c r="B6" s="84"/>
      <c r="C6" s="84"/>
      <c r="D6" s="84"/>
      <c r="E6" s="85"/>
    </row>
    <row r="7" spans="1:5" ht="14.1" customHeight="1" x14ac:dyDescent="0.2">
      <c r="A7" s="135" t="s">
        <v>148</v>
      </c>
      <c r="B7" s="84"/>
      <c r="C7" s="84"/>
      <c r="D7" s="84"/>
      <c r="E7" s="85"/>
    </row>
    <row r="8" spans="1:5" ht="14.1" customHeight="1" x14ac:dyDescent="0.2">
      <c r="A8" s="135" t="s">
        <v>149</v>
      </c>
      <c r="B8" s="11"/>
      <c r="C8" s="11"/>
      <c r="D8" s="11"/>
      <c r="E8" s="88"/>
    </row>
    <row r="9" spans="1:5" ht="14.1" customHeight="1" thickBot="1" x14ac:dyDescent="0.25">
      <c r="A9" s="136" t="s">
        <v>150</v>
      </c>
      <c r="B9" s="89"/>
      <c r="C9" s="89"/>
      <c r="D9" s="89"/>
      <c r="E9" s="9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1" customWidth="1"/>
    <col min="2" max="2" width="53.5703125" style="81" customWidth="1"/>
    <col min="3" max="3" width="18.7109375" style="81" bestFit="1" customWidth="1"/>
    <col min="4" max="4" width="17" style="81" bestFit="1" customWidth="1"/>
    <col min="5" max="5" width="9.140625" style="81" bestFit="1" customWidth="1"/>
    <col min="6" max="16384" width="11.42578125" style="81"/>
  </cols>
  <sheetData>
    <row r="1" spans="1:8" x14ac:dyDescent="0.2">
      <c r="E1" s="4" t="s">
        <v>44</v>
      </c>
    </row>
    <row r="2" spans="1:8" ht="15" customHeight="1" x14ac:dyDescent="0.2">
      <c r="A2" s="433" t="s">
        <v>40</v>
      </c>
    </row>
    <row r="3" spans="1:8" x14ac:dyDescent="0.2">
      <c r="A3" s="2"/>
    </row>
    <row r="4" spans="1:8" s="38" customFormat="1" ht="12.75" x14ac:dyDescent="0.2">
      <c r="A4" s="432" t="s">
        <v>76</v>
      </c>
    </row>
    <row r="5" spans="1:8" s="38" customFormat="1" ht="35.1" customHeight="1" x14ac:dyDescent="0.2">
      <c r="A5" s="490" t="s">
        <v>77</v>
      </c>
      <c r="B5" s="490"/>
      <c r="C5" s="490"/>
      <c r="D5" s="490"/>
      <c r="E5" s="490"/>
      <c r="F5" s="490"/>
      <c r="H5" s="40"/>
    </row>
    <row r="6" spans="1:8" s="38" customFormat="1" x14ac:dyDescent="0.2">
      <c r="A6" s="175"/>
      <c r="B6" s="175"/>
      <c r="C6" s="175"/>
      <c r="D6" s="175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ht="12.75" x14ac:dyDescent="0.2">
      <c r="A9" s="431" t="s">
        <v>79</v>
      </c>
      <c r="B9" s="40"/>
      <c r="C9" s="40"/>
      <c r="D9" s="40"/>
    </row>
    <row r="10" spans="1:8" s="38" customFormat="1" ht="12.75" x14ac:dyDescent="0.2">
      <c r="A10" s="431"/>
      <c r="B10" s="40"/>
      <c r="C10" s="40"/>
      <c r="D10" s="40"/>
    </row>
    <row r="11" spans="1:8" s="38" customFormat="1" ht="12.75" x14ac:dyDescent="0.2">
      <c r="A11" s="420">
        <v>7000</v>
      </c>
      <c r="B11" s="419" t="s">
        <v>517</v>
      </c>
      <c r="C11" s="40"/>
      <c r="D11" s="40"/>
    </row>
    <row r="12" spans="1:8" s="38" customFormat="1" ht="12.75" x14ac:dyDescent="0.2">
      <c r="A12" s="420"/>
      <c r="B12" s="419"/>
      <c r="C12" s="40"/>
      <c r="D12" s="40"/>
    </row>
    <row r="13" spans="1:8" s="38" customFormat="1" x14ac:dyDescent="0.2">
      <c r="A13" s="44" t="s">
        <v>45</v>
      </c>
      <c r="B13" s="44" t="s">
        <v>46</v>
      </c>
      <c r="C13" s="44" t="s">
        <v>47</v>
      </c>
      <c r="D13" s="44" t="s">
        <v>48</v>
      </c>
      <c r="E13" s="44" t="s">
        <v>49</v>
      </c>
    </row>
    <row r="14" spans="1:8" s="38" customFormat="1" x14ac:dyDescent="0.2">
      <c r="A14" s="425">
        <v>7100</v>
      </c>
      <c r="B14" s="430" t="s">
        <v>516</v>
      </c>
      <c r="C14" s="427"/>
      <c r="D14" s="427"/>
      <c r="E14" s="422"/>
    </row>
    <row r="15" spans="1:8" s="38" customFormat="1" x14ac:dyDescent="0.2">
      <c r="A15" s="411">
        <v>7110</v>
      </c>
      <c r="B15" s="428" t="s">
        <v>515</v>
      </c>
      <c r="C15" s="427"/>
      <c r="D15" s="427"/>
      <c r="E15" s="422"/>
    </row>
    <row r="16" spans="1:8" s="38" customFormat="1" x14ac:dyDescent="0.2">
      <c r="A16" s="411">
        <v>7120</v>
      </c>
      <c r="B16" s="428" t="s">
        <v>514</v>
      </c>
      <c r="C16" s="427"/>
      <c r="D16" s="427"/>
      <c r="E16" s="422"/>
    </row>
    <row r="17" spans="1:5" s="38" customFormat="1" x14ac:dyDescent="0.2">
      <c r="A17" s="411">
        <v>7130</v>
      </c>
      <c r="B17" s="428" t="s">
        <v>513</v>
      </c>
      <c r="C17" s="427"/>
      <c r="D17" s="427"/>
      <c r="E17" s="422"/>
    </row>
    <row r="18" spans="1:5" s="38" customFormat="1" ht="22.5" x14ac:dyDescent="0.2">
      <c r="A18" s="411">
        <v>7140</v>
      </c>
      <c r="B18" s="428" t="s">
        <v>512</v>
      </c>
      <c r="C18" s="427"/>
      <c r="D18" s="427"/>
      <c r="E18" s="422"/>
    </row>
    <row r="19" spans="1:5" s="38" customFormat="1" ht="22.5" x14ac:dyDescent="0.2">
      <c r="A19" s="411">
        <v>7150</v>
      </c>
      <c r="B19" s="428" t="s">
        <v>511</v>
      </c>
      <c r="C19" s="427"/>
      <c r="D19" s="427"/>
      <c r="E19" s="422"/>
    </row>
    <row r="20" spans="1:5" s="38" customFormat="1" x14ac:dyDescent="0.2">
      <c r="A20" s="411">
        <v>7160</v>
      </c>
      <c r="B20" s="428" t="s">
        <v>510</v>
      </c>
      <c r="C20" s="427"/>
      <c r="D20" s="427"/>
      <c r="E20" s="422"/>
    </row>
    <row r="21" spans="1:5" s="38" customFormat="1" x14ac:dyDescent="0.2">
      <c r="A21" s="425">
        <v>7200</v>
      </c>
      <c r="B21" s="430" t="s">
        <v>509</v>
      </c>
      <c r="C21" s="427"/>
      <c r="D21" s="427"/>
      <c r="E21" s="422"/>
    </row>
    <row r="22" spans="1:5" s="38" customFormat="1" ht="22.5" x14ac:dyDescent="0.2">
      <c r="A22" s="411">
        <v>7210</v>
      </c>
      <c r="B22" s="428" t="s">
        <v>508</v>
      </c>
      <c r="C22" s="427"/>
      <c r="D22" s="427"/>
      <c r="E22" s="422"/>
    </row>
    <row r="23" spans="1:5" s="38" customFormat="1" ht="22.5" x14ac:dyDescent="0.2">
      <c r="A23" s="411">
        <v>7220</v>
      </c>
      <c r="B23" s="428" t="s">
        <v>507</v>
      </c>
      <c r="C23" s="427"/>
      <c r="D23" s="427"/>
      <c r="E23" s="422"/>
    </row>
    <row r="24" spans="1:5" s="38" customFormat="1" ht="12.95" customHeight="1" x14ac:dyDescent="0.2">
      <c r="A24" s="411">
        <v>7230</v>
      </c>
      <c r="B24" s="426" t="s">
        <v>506</v>
      </c>
      <c r="C24" s="422"/>
      <c r="D24" s="422"/>
      <c r="E24" s="422"/>
    </row>
    <row r="25" spans="1:5" s="38" customFormat="1" ht="22.5" x14ac:dyDescent="0.2">
      <c r="A25" s="411">
        <v>7240</v>
      </c>
      <c r="B25" s="426" t="s">
        <v>505</v>
      </c>
      <c r="C25" s="422"/>
      <c r="D25" s="422"/>
      <c r="E25" s="422"/>
    </row>
    <row r="26" spans="1:5" s="38" customFormat="1" ht="22.5" x14ac:dyDescent="0.2">
      <c r="A26" s="411">
        <v>7250</v>
      </c>
      <c r="B26" s="426" t="s">
        <v>504</v>
      </c>
      <c r="C26" s="422"/>
      <c r="D26" s="422"/>
      <c r="E26" s="422"/>
    </row>
    <row r="27" spans="1:5" s="38" customFormat="1" ht="22.5" x14ac:dyDescent="0.2">
      <c r="A27" s="411">
        <v>7260</v>
      </c>
      <c r="B27" s="426" t="s">
        <v>503</v>
      </c>
      <c r="C27" s="422"/>
      <c r="D27" s="422"/>
      <c r="E27" s="422"/>
    </row>
    <row r="28" spans="1:5" s="38" customFormat="1" x14ac:dyDescent="0.2">
      <c r="A28" s="425">
        <v>7300</v>
      </c>
      <c r="B28" s="429" t="s">
        <v>502</v>
      </c>
      <c r="C28" s="422"/>
      <c r="D28" s="422"/>
      <c r="E28" s="422"/>
    </row>
    <row r="29" spans="1:5" s="38" customFormat="1" x14ac:dyDescent="0.2">
      <c r="A29" s="411">
        <v>7310</v>
      </c>
      <c r="B29" s="426" t="s">
        <v>501</v>
      </c>
      <c r="C29" s="422"/>
      <c r="D29" s="422"/>
      <c r="E29" s="422"/>
    </row>
    <row r="30" spans="1:5" s="38" customFormat="1" x14ac:dyDescent="0.2">
      <c r="A30" s="411">
        <v>7320</v>
      </c>
      <c r="B30" s="426" t="s">
        <v>500</v>
      </c>
      <c r="C30" s="422"/>
      <c r="D30" s="422"/>
      <c r="E30" s="422"/>
    </row>
    <row r="31" spans="1:5" s="38" customFormat="1" x14ac:dyDescent="0.2">
      <c r="A31" s="411">
        <v>7330</v>
      </c>
      <c r="B31" s="426" t="s">
        <v>499</v>
      </c>
      <c r="C31" s="422"/>
      <c r="D31" s="422"/>
      <c r="E31" s="422"/>
    </row>
    <row r="32" spans="1:5" s="38" customFormat="1" x14ac:dyDescent="0.2">
      <c r="A32" s="411">
        <v>7340</v>
      </c>
      <c r="B32" s="426" t="s">
        <v>498</v>
      </c>
      <c r="C32" s="422"/>
      <c r="D32" s="422"/>
      <c r="E32" s="422"/>
    </row>
    <row r="33" spans="1:5" s="38" customFormat="1" x14ac:dyDescent="0.2">
      <c r="A33" s="411">
        <v>7350</v>
      </c>
      <c r="B33" s="426" t="s">
        <v>497</v>
      </c>
      <c r="C33" s="422"/>
      <c r="D33" s="422"/>
      <c r="E33" s="422"/>
    </row>
    <row r="34" spans="1:5" s="38" customFormat="1" x14ac:dyDescent="0.2">
      <c r="A34" s="411">
        <v>7360</v>
      </c>
      <c r="B34" s="426" t="s">
        <v>496</v>
      </c>
      <c r="C34" s="422"/>
      <c r="D34" s="422"/>
      <c r="E34" s="422"/>
    </row>
    <row r="35" spans="1:5" s="38" customFormat="1" x14ac:dyDescent="0.2">
      <c r="A35" s="425">
        <v>7400</v>
      </c>
      <c r="B35" s="429" t="s">
        <v>495</v>
      </c>
      <c r="C35" s="422"/>
      <c r="D35" s="422"/>
      <c r="E35" s="422"/>
    </row>
    <row r="36" spans="1:5" s="38" customFormat="1" x14ac:dyDescent="0.2">
      <c r="A36" s="411">
        <v>7410</v>
      </c>
      <c r="B36" s="426" t="s">
        <v>494</v>
      </c>
      <c r="C36" s="422"/>
      <c r="D36" s="422"/>
      <c r="E36" s="422"/>
    </row>
    <row r="37" spans="1:5" s="38" customFormat="1" x14ac:dyDescent="0.2">
      <c r="A37" s="411">
        <v>7420</v>
      </c>
      <c r="B37" s="426" t="s">
        <v>493</v>
      </c>
      <c r="C37" s="422"/>
      <c r="D37" s="422"/>
      <c r="E37" s="422"/>
    </row>
    <row r="38" spans="1:5" s="38" customFormat="1" ht="22.5" x14ac:dyDescent="0.2">
      <c r="A38" s="425">
        <v>7500</v>
      </c>
      <c r="B38" s="429" t="s">
        <v>492</v>
      </c>
      <c r="C38" s="422"/>
      <c r="D38" s="422"/>
      <c r="E38" s="422"/>
    </row>
    <row r="39" spans="1:5" s="38" customFormat="1" ht="22.5" x14ac:dyDescent="0.2">
      <c r="A39" s="411">
        <v>7510</v>
      </c>
      <c r="B39" s="426" t="s">
        <v>491</v>
      </c>
      <c r="C39" s="422"/>
      <c r="D39" s="422"/>
      <c r="E39" s="422"/>
    </row>
    <row r="40" spans="1:5" s="38" customFormat="1" ht="22.5" x14ac:dyDescent="0.2">
      <c r="A40" s="411">
        <v>7520</v>
      </c>
      <c r="B40" s="426" t="s">
        <v>490</v>
      </c>
      <c r="C40" s="422"/>
      <c r="D40" s="422"/>
      <c r="E40" s="422"/>
    </row>
    <row r="41" spans="1:5" s="38" customFormat="1" x14ac:dyDescent="0.2">
      <c r="A41" s="425">
        <v>7600</v>
      </c>
      <c r="B41" s="429" t="s">
        <v>489</v>
      </c>
      <c r="C41" s="422"/>
      <c r="D41" s="422"/>
      <c r="E41" s="422"/>
    </row>
    <row r="42" spans="1:5" s="38" customFormat="1" x14ac:dyDescent="0.2">
      <c r="A42" s="411">
        <v>7610</v>
      </c>
      <c r="B42" s="428" t="s">
        <v>488</v>
      </c>
      <c r="C42" s="427"/>
      <c r="D42" s="427"/>
      <c r="E42" s="422"/>
    </row>
    <row r="43" spans="1:5" s="38" customFormat="1" x14ac:dyDescent="0.2">
      <c r="A43" s="411">
        <v>7620</v>
      </c>
      <c r="B43" s="428" t="s">
        <v>487</v>
      </c>
      <c r="C43" s="427"/>
      <c r="D43" s="427"/>
      <c r="E43" s="422"/>
    </row>
    <row r="44" spans="1:5" s="38" customFormat="1" x14ac:dyDescent="0.2">
      <c r="A44" s="411">
        <v>7630</v>
      </c>
      <c r="B44" s="428" t="s">
        <v>486</v>
      </c>
      <c r="C44" s="427"/>
      <c r="D44" s="427"/>
      <c r="E44" s="422"/>
    </row>
    <row r="45" spans="1:5" s="38" customFormat="1" x14ac:dyDescent="0.2">
      <c r="A45" s="411">
        <v>7640</v>
      </c>
      <c r="B45" s="426" t="s">
        <v>485</v>
      </c>
      <c r="C45" s="422"/>
      <c r="D45" s="422"/>
      <c r="E45" s="422"/>
    </row>
    <row r="46" spans="1:5" s="38" customFormat="1" x14ac:dyDescent="0.2">
      <c r="A46" s="411"/>
      <c r="B46" s="426"/>
      <c r="C46" s="422"/>
      <c r="D46" s="422"/>
      <c r="E46" s="422"/>
    </row>
    <row r="47" spans="1:5" s="38" customFormat="1" x14ac:dyDescent="0.2">
      <c r="A47" s="425" t="s">
        <v>484</v>
      </c>
      <c r="B47" s="424" t="s">
        <v>483</v>
      </c>
      <c r="C47" s="422"/>
      <c r="D47" s="422"/>
      <c r="E47" s="422"/>
    </row>
    <row r="48" spans="1:5" s="38" customFormat="1" x14ac:dyDescent="0.2">
      <c r="A48" s="411" t="s">
        <v>482</v>
      </c>
      <c r="B48" s="423" t="s">
        <v>481</v>
      </c>
      <c r="C48" s="422"/>
      <c r="D48" s="422"/>
      <c r="E48" s="422"/>
    </row>
    <row r="49" spans="1:8" s="38" customFormat="1" x14ac:dyDescent="0.2">
      <c r="A49" s="411" t="s">
        <v>480</v>
      </c>
      <c r="B49" s="423" t="s">
        <v>479</v>
      </c>
      <c r="C49" s="422"/>
      <c r="D49" s="422"/>
      <c r="E49" s="422"/>
    </row>
    <row r="50" spans="1:8" s="38" customFormat="1" x14ac:dyDescent="0.2">
      <c r="A50" s="411" t="s">
        <v>478</v>
      </c>
      <c r="B50" s="423" t="s">
        <v>477</v>
      </c>
      <c r="C50" s="422"/>
      <c r="D50" s="422"/>
      <c r="E50" s="422"/>
    </row>
    <row r="51" spans="1:8" s="38" customFormat="1" x14ac:dyDescent="0.2">
      <c r="A51" s="411" t="s">
        <v>476</v>
      </c>
      <c r="B51" s="423" t="s">
        <v>475</v>
      </c>
      <c r="C51" s="422"/>
      <c r="D51" s="422"/>
      <c r="E51" s="422"/>
    </row>
    <row r="52" spans="1:8" s="38" customFormat="1" x14ac:dyDescent="0.2">
      <c r="A52" s="411" t="s">
        <v>474</v>
      </c>
      <c r="B52" s="423" t="s">
        <v>473</v>
      </c>
      <c r="C52" s="422"/>
      <c r="D52" s="422"/>
      <c r="E52" s="422"/>
    </row>
    <row r="53" spans="1:8" s="38" customFormat="1" x14ac:dyDescent="0.2">
      <c r="A53" s="411" t="s">
        <v>472</v>
      </c>
      <c r="B53" s="423" t="s">
        <v>471</v>
      </c>
      <c r="C53" s="422"/>
      <c r="D53" s="422"/>
      <c r="E53" s="422"/>
    </row>
    <row r="54" spans="1:8" s="38" customFormat="1" ht="12" x14ac:dyDescent="0.2">
      <c r="A54" s="408" t="s">
        <v>470</v>
      </c>
      <c r="B54" s="57"/>
    </row>
    <row r="55" spans="1:8" s="38" customFormat="1" x14ac:dyDescent="0.2">
      <c r="A55" s="40"/>
      <c r="B55" s="57"/>
    </row>
    <row r="56" spans="1:8" s="38" customFormat="1" ht="12.75" x14ac:dyDescent="0.2">
      <c r="A56" s="421" t="s">
        <v>469</v>
      </c>
      <c r="B56" s="57"/>
    </row>
    <row r="57" spans="1:8" s="38" customFormat="1" ht="12.75" x14ac:dyDescent="0.2">
      <c r="A57" s="421"/>
    </row>
    <row r="58" spans="1:8" s="38" customFormat="1" ht="12.75" x14ac:dyDescent="0.2">
      <c r="A58" s="420">
        <v>8000</v>
      </c>
      <c r="B58" s="419" t="s">
        <v>468</v>
      </c>
    </row>
    <row r="59" spans="1:8" s="38" customFormat="1" x14ac:dyDescent="0.2">
      <c r="B59" s="489" t="s">
        <v>93</v>
      </c>
      <c r="C59" s="489"/>
      <c r="D59" s="489"/>
      <c r="E59" s="489"/>
      <c r="H59" s="42"/>
    </row>
    <row r="60" spans="1:8" s="38" customFormat="1" x14ac:dyDescent="0.2">
      <c r="A60" s="43" t="s">
        <v>45</v>
      </c>
      <c r="B60" s="43" t="s">
        <v>46</v>
      </c>
      <c r="C60" s="44" t="s">
        <v>47</v>
      </c>
      <c r="D60" s="44" t="s">
        <v>48</v>
      </c>
      <c r="E60" s="44" t="s">
        <v>49</v>
      </c>
      <c r="H60" s="42"/>
    </row>
    <row r="61" spans="1:8" s="38" customFormat="1" x14ac:dyDescent="0.2">
      <c r="A61" s="418">
        <v>8100</v>
      </c>
      <c r="B61" s="415" t="s">
        <v>467</v>
      </c>
      <c r="C61" s="47"/>
      <c r="D61" s="44"/>
      <c r="E61" s="44"/>
      <c r="H61" s="42"/>
    </row>
    <row r="62" spans="1:8" s="38" customFormat="1" x14ac:dyDescent="0.2">
      <c r="A62" s="417">
        <v>8110</v>
      </c>
      <c r="B62" s="46" t="s">
        <v>466</v>
      </c>
      <c r="C62" s="47"/>
      <c r="D62" s="44"/>
      <c r="E62" s="44"/>
      <c r="F62" s="42"/>
      <c r="H62" s="42"/>
    </row>
    <row r="63" spans="1:8" s="38" customFormat="1" x14ac:dyDescent="0.2">
      <c r="A63" s="417">
        <v>8120</v>
      </c>
      <c r="B63" s="46" t="s">
        <v>465</v>
      </c>
      <c r="C63" s="47"/>
      <c r="D63" s="44"/>
      <c r="E63" s="44"/>
      <c r="F63" s="42"/>
      <c r="H63" s="42"/>
    </row>
    <row r="64" spans="1:8" s="38" customFormat="1" x14ac:dyDescent="0.2">
      <c r="A64" s="414">
        <v>8130</v>
      </c>
      <c r="B64" s="46" t="s">
        <v>464</v>
      </c>
      <c r="C64" s="47"/>
      <c r="D64" s="44"/>
      <c r="E64" s="44"/>
      <c r="F64" s="42"/>
      <c r="H64" s="42"/>
    </row>
    <row r="65" spans="1:8" s="38" customFormat="1" x14ac:dyDescent="0.2">
      <c r="A65" s="414">
        <v>8140</v>
      </c>
      <c r="B65" s="46" t="s">
        <v>463</v>
      </c>
      <c r="C65" s="47"/>
      <c r="D65" s="44"/>
      <c r="E65" s="44"/>
      <c r="F65" s="42"/>
      <c r="H65" s="42"/>
    </row>
    <row r="66" spans="1:8" s="38" customFormat="1" x14ac:dyDescent="0.2">
      <c r="A66" s="414">
        <v>8150</v>
      </c>
      <c r="B66" s="46" t="s">
        <v>462</v>
      </c>
      <c r="C66" s="47"/>
      <c r="D66" s="44"/>
      <c r="E66" s="44"/>
      <c r="F66" s="42"/>
      <c r="H66" s="42"/>
    </row>
    <row r="67" spans="1:8" s="38" customFormat="1" x14ac:dyDescent="0.2">
      <c r="A67" s="416">
        <v>8200</v>
      </c>
      <c r="B67" s="415" t="s">
        <v>461</v>
      </c>
      <c r="C67" s="47"/>
      <c r="D67" s="44"/>
      <c r="E67" s="44"/>
      <c r="F67" s="42"/>
      <c r="G67" s="42"/>
      <c r="H67" s="42"/>
    </row>
    <row r="68" spans="1:8" s="38" customFormat="1" x14ac:dyDescent="0.2">
      <c r="A68" s="414">
        <v>8210</v>
      </c>
      <c r="B68" s="46" t="s">
        <v>460</v>
      </c>
      <c r="C68" s="47"/>
      <c r="D68" s="44"/>
      <c r="E68" s="44"/>
      <c r="F68" s="42"/>
      <c r="G68" s="42"/>
      <c r="H68" s="42"/>
    </row>
    <row r="69" spans="1:8" s="38" customFormat="1" x14ac:dyDescent="0.2">
      <c r="A69" s="414">
        <v>8220</v>
      </c>
      <c r="B69" s="46" t="s">
        <v>459</v>
      </c>
      <c r="C69" s="47"/>
      <c r="D69" s="44"/>
      <c r="E69" s="44"/>
      <c r="F69" s="42"/>
      <c r="G69" s="42"/>
      <c r="H69" s="42"/>
    </row>
    <row r="70" spans="1:8" s="38" customFormat="1" x14ac:dyDescent="0.2">
      <c r="A70" s="414">
        <v>8230</v>
      </c>
      <c r="B70" s="46" t="s">
        <v>458</v>
      </c>
      <c r="C70" s="47"/>
      <c r="D70" s="44"/>
      <c r="E70" s="44"/>
      <c r="F70" s="42"/>
      <c r="G70" s="42"/>
      <c r="H70" s="42"/>
    </row>
    <row r="71" spans="1:8" s="38" customFormat="1" x14ac:dyDescent="0.2">
      <c r="A71" s="414">
        <v>8240</v>
      </c>
      <c r="B71" s="46" t="s">
        <v>457</v>
      </c>
      <c r="C71" s="47"/>
      <c r="D71" s="44"/>
      <c r="E71" s="44"/>
      <c r="F71" s="42"/>
      <c r="G71" s="42"/>
      <c r="H71" s="42"/>
    </row>
    <row r="72" spans="1:8" s="38" customFormat="1" x14ac:dyDescent="0.2">
      <c r="A72" s="413">
        <v>8250</v>
      </c>
      <c r="B72" s="48" t="s">
        <v>456</v>
      </c>
      <c r="C72" s="49"/>
      <c r="D72" s="43"/>
      <c r="E72" s="43"/>
      <c r="F72" s="42"/>
      <c r="G72" s="42"/>
      <c r="H72" s="42"/>
    </row>
    <row r="73" spans="1:8" s="38" customFormat="1" x14ac:dyDescent="0.2">
      <c r="A73" s="412">
        <v>8260</v>
      </c>
      <c r="B73" s="50" t="s">
        <v>455</v>
      </c>
      <c r="C73" s="44"/>
      <c r="D73" s="44"/>
      <c r="E73" s="44"/>
      <c r="F73" s="42"/>
      <c r="G73" s="42"/>
      <c r="H73" s="42"/>
    </row>
    <row r="74" spans="1:8" s="38" customFormat="1" x14ac:dyDescent="0.2">
      <c r="A74" s="411">
        <v>8270</v>
      </c>
      <c r="B74" s="410" t="s">
        <v>454</v>
      </c>
      <c r="C74" s="409"/>
      <c r="D74" s="409"/>
      <c r="E74" s="409"/>
      <c r="F74" s="42"/>
      <c r="G74" s="42"/>
      <c r="H74" s="42"/>
    </row>
    <row r="75" spans="1:8" ht="12" x14ac:dyDescent="0.2">
      <c r="A75" s="408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5"/>
    <col min="3" max="3" width="18.7109375" style="5" bestFit="1" customWidth="1"/>
    <col min="4" max="4" width="17" style="5" bestFit="1" customWidth="1"/>
    <col min="5" max="5" width="9.140625" style="5" bestFit="1" customWidth="1"/>
    <col min="6" max="16384" width="42.140625" style="5"/>
  </cols>
  <sheetData>
    <row r="1" spans="1:8" x14ac:dyDescent="0.2">
      <c r="E1" s="4" t="s">
        <v>44</v>
      </c>
    </row>
    <row r="2" spans="1:8" ht="15" customHeight="1" x14ac:dyDescent="0.2">
      <c r="A2" s="13" t="s">
        <v>40</v>
      </c>
    </row>
    <row r="3" spans="1:8" x14ac:dyDescent="0.2">
      <c r="A3" s="2"/>
    </row>
    <row r="4" spans="1:8" s="38" customFormat="1" x14ac:dyDescent="0.2">
      <c r="A4" s="37" t="s">
        <v>76</v>
      </c>
    </row>
    <row r="5" spans="1:8" s="38" customFormat="1" ht="12.75" customHeight="1" x14ac:dyDescent="0.2">
      <c r="A5" s="490" t="s">
        <v>77</v>
      </c>
      <c r="B5" s="490"/>
      <c r="C5" s="490"/>
      <c r="D5" s="490"/>
      <c r="E5" s="490"/>
      <c r="H5" s="40"/>
    </row>
    <row r="6" spans="1:8" s="38" customFormat="1" x14ac:dyDescent="0.2">
      <c r="A6" s="39"/>
      <c r="B6" s="39"/>
      <c r="C6" s="39"/>
      <c r="D6" s="39"/>
      <c r="H6" s="40"/>
    </row>
    <row r="7" spans="1:8" s="38" customFormat="1" ht="12.75" x14ac:dyDescent="0.2">
      <c r="A7" s="40" t="s">
        <v>78</v>
      </c>
      <c r="B7" s="40"/>
      <c r="C7" s="40"/>
      <c r="D7" s="40"/>
    </row>
    <row r="8" spans="1:8" s="38" customFormat="1" x14ac:dyDescent="0.2">
      <c r="A8" s="40"/>
      <c r="B8" s="40"/>
      <c r="C8" s="40"/>
      <c r="D8" s="40"/>
    </row>
    <row r="9" spans="1:8" s="38" customFormat="1" x14ac:dyDescent="0.2">
      <c r="A9" s="41" t="s">
        <v>79</v>
      </c>
      <c r="B9" s="40"/>
      <c r="C9" s="40"/>
      <c r="D9" s="40"/>
    </row>
    <row r="10" spans="1:8" s="38" customFormat="1" ht="26.1" customHeight="1" x14ac:dyDescent="0.2">
      <c r="A10" s="55" t="s">
        <v>80</v>
      </c>
      <c r="B10" s="491" t="s">
        <v>81</v>
      </c>
      <c r="C10" s="491"/>
      <c r="D10" s="491"/>
      <c r="E10" s="491"/>
    </row>
    <row r="11" spans="1:8" s="38" customFormat="1" ht="12.95" customHeight="1" x14ac:dyDescent="0.2">
      <c r="A11" s="56" t="s">
        <v>82</v>
      </c>
      <c r="B11" s="56" t="s">
        <v>83</v>
      </c>
      <c r="C11" s="56"/>
      <c r="D11" s="56"/>
      <c r="E11" s="56"/>
    </row>
    <row r="12" spans="1:8" s="38" customFormat="1" ht="26.1" customHeight="1" x14ac:dyDescent="0.2">
      <c r="A12" s="56" t="s">
        <v>84</v>
      </c>
      <c r="B12" s="491" t="s">
        <v>85</v>
      </c>
      <c r="C12" s="491"/>
      <c r="D12" s="491"/>
      <c r="E12" s="491"/>
    </row>
    <row r="13" spans="1:8" s="38" customFormat="1" ht="26.1" customHeight="1" x14ac:dyDescent="0.2">
      <c r="A13" s="56" t="s">
        <v>86</v>
      </c>
      <c r="B13" s="491" t="s">
        <v>87</v>
      </c>
      <c r="C13" s="491"/>
      <c r="D13" s="491"/>
      <c r="E13" s="491"/>
    </row>
    <row r="14" spans="1:8" s="38" customFormat="1" ht="11.25" customHeight="1" x14ac:dyDescent="0.2">
      <c r="A14" s="40"/>
      <c r="B14" s="57"/>
      <c r="C14" s="57"/>
      <c r="D14" s="57"/>
      <c r="E14" s="57"/>
    </row>
    <row r="15" spans="1:8" s="38" customFormat="1" ht="26.1" customHeight="1" x14ac:dyDescent="0.2">
      <c r="A15" s="55" t="s">
        <v>88</v>
      </c>
      <c r="B15" s="56" t="s">
        <v>89</v>
      </c>
    </row>
    <row r="16" spans="1:8" s="38" customFormat="1" ht="12.95" customHeight="1" x14ac:dyDescent="0.2">
      <c r="A16" s="56" t="s">
        <v>90</v>
      </c>
    </row>
    <row r="17" spans="1:8" s="38" customFormat="1" x14ac:dyDescent="0.2">
      <c r="A17" s="40"/>
    </row>
    <row r="18" spans="1:8" s="38" customFormat="1" x14ac:dyDescent="0.2">
      <c r="A18" s="40" t="s">
        <v>91</v>
      </c>
      <c r="B18" s="40"/>
      <c r="C18" s="40"/>
      <c r="D18" s="40"/>
    </row>
    <row r="19" spans="1:8" s="38" customFormat="1" x14ac:dyDescent="0.2">
      <c r="A19" s="40"/>
      <c r="B19" s="40"/>
      <c r="C19" s="40"/>
      <c r="D19" s="40"/>
    </row>
    <row r="20" spans="1:8" s="38" customFormat="1" x14ac:dyDescent="0.2">
      <c r="A20" s="40"/>
      <c r="B20" s="40"/>
      <c r="C20" s="40"/>
      <c r="D20" s="40"/>
    </row>
    <row r="21" spans="1:8" s="38" customFormat="1" x14ac:dyDescent="0.2">
      <c r="A21" s="41" t="s">
        <v>92</v>
      </c>
    </row>
    <row r="22" spans="1:8" s="38" customFormat="1" x14ac:dyDescent="0.2">
      <c r="B22" s="489" t="s">
        <v>93</v>
      </c>
      <c r="C22" s="489"/>
      <c r="D22" s="489"/>
      <c r="E22" s="489"/>
      <c r="H22" s="42"/>
    </row>
    <row r="23" spans="1:8" s="38" customFormat="1" x14ac:dyDescent="0.2">
      <c r="A23" s="43" t="s">
        <v>45</v>
      </c>
      <c r="B23" s="43" t="s">
        <v>46</v>
      </c>
      <c r="C23" s="44" t="s">
        <v>47</v>
      </c>
      <c r="D23" s="44" t="s">
        <v>48</v>
      </c>
      <c r="E23" s="44" t="s">
        <v>49</v>
      </c>
      <c r="H23" s="42"/>
    </row>
    <row r="24" spans="1:8" s="38" customFormat="1" x14ac:dyDescent="0.2">
      <c r="A24" s="45" t="s">
        <v>94</v>
      </c>
      <c r="B24" s="46" t="s">
        <v>95</v>
      </c>
      <c r="C24" s="47"/>
      <c r="D24" s="44"/>
      <c r="E24" s="44"/>
      <c r="H24" s="42"/>
    </row>
    <row r="25" spans="1:8" s="38" customFormat="1" x14ac:dyDescent="0.2">
      <c r="A25" s="45" t="s">
        <v>96</v>
      </c>
      <c r="B25" s="46" t="s">
        <v>97</v>
      </c>
      <c r="C25" s="47"/>
      <c r="D25" s="44"/>
      <c r="E25" s="44"/>
      <c r="F25" s="42"/>
      <c r="H25" s="42"/>
    </row>
    <row r="26" spans="1:8" s="38" customFormat="1" x14ac:dyDescent="0.2">
      <c r="A26" s="45" t="s">
        <v>98</v>
      </c>
      <c r="B26" s="46" t="s">
        <v>99</v>
      </c>
      <c r="C26" s="47"/>
      <c r="D26" s="44"/>
      <c r="E26" s="44"/>
      <c r="F26" s="42"/>
      <c r="H26" s="42"/>
    </row>
    <row r="27" spans="1:8" s="38" customFormat="1" x14ac:dyDescent="0.2">
      <c r="A27" s="46" t="s">
        <v>100</v>
      </c>
      <c r="B27" s="46" t="s">
        <v>101</v>
      </c>
      <c r="C27" s="47"/>
      <c r="D27" s="44"/>
      <c r="E27" s="44"/>
      <c r="F27" s="42"/>
      <c r="H27" s="42"/>
    </row>
    <row r="28" spans="1:8" s="38" customFormat="1" x14ac:dyDescent="0.2">
      <c r="A28" s="46" t="s">
        <v>102</v>
      </c>
      <c r="B28" s="46" t="s">
        <v>103</v>
      </c>
      <c r="C28" s="47"/>
      <c r="D28" s="44"/>
      <c r="E28" s="44"/>
      <c r="F28" s="42"/>
      <c r="H28" s="42"/>
    </row>
    <row r="29" spans="1:8" s="38" customFormat="1" x14ac:dyDescent="0.2">
      <c r="A29" s="46" t="s">
        <v>104</v>
      </c>
      <c r="B29" s="46" t="s">
        <v>105</v>
      </c>
      <c r="C29" s="47"/>
      <c r="D29" s="44"/>
      <c r="E29" s="44"/>
      <c r="F29" s="42"/>
      <c r="H29" s="42"/>
    </row>
    <row r="30" spans="1:8" s="38" customFormat="1" x14ac:dyDescent="0.2">
      <c r="A30" s="46" t="s">
        <v>106</v>
      </c>
      <c r="B30" s="46" t="s">
        <v>107</v>
      </c>
      <c r="C30" s="47"/>
      <c r="D30" s="44"/>
      <c r="E30" s="44"/>
      <c r="F30" s="42"/>
      <c r="G30" s="42"/>
      <c r="H30" s="42"/>
    </row>
    <row r="31" spans="1:8" s="38" customFormat="1" x14ac:dyDescent="0.2">
      <c r="A31" s="46" t="s">
        <v>108</v>
      </c>
      <c r="B31" s="46" t="s">
        <v>109</v>
      </c>
      <c r="C31" s="47"/>
      <c r="D31" s="44"/>
      <c r="E31" s="44"/>
      <c r="F31" s="42"/>
      <c r="G31" s="42"/>
      <c r="H31" s="42"/>
    </row>
    <row r="32" spans="1:8" s="38" customFormat="1" x14ac:dyDescent="0.2">
      <c r="A32" s="46" t="s">
        <v>110</v>
      </c>
      <c r="B32" s="46" t="s">
        <v>111</v>
      </c>
      <c r="C32" s="47"/>
      <c r="D32" s="44"/>
      <c r="E32" s="44"/>
      <c r="F32" s="42"/>
      <c r="G32" s="42"/>
      <c r="H32" s="42"/>
    </row>
    <row r="33" spans="1:8" s="38" customFormat="1" x14ac:dyDescent="0.2">
      <c r="A33" s="46" t="s">
        <v>112</v>
      </c>
      <c r="B33" s="46" t="s">
        <v>113</v>
      </c>
      <c r="C33" s="47"/>
      <c r="D33" s="44"/>
      <c r="E33" s="44"/>
      <c r="F33" s="42"/>
      <c r="G33" s="42"/>
      <c r="H33" s="42"/>
    </row>
    <row r="34" spans="1:8" s="38" customFormat="1" x14ac:dyDescent="0.2">
      <c r="A34" s="46" t="s">
        <v>114</v>
      </c>
      <c r="B34" s="46" t="s">
        <v>115</v>
      </c>
      <c r="C34" s="47"/>
      <c r="D34" s="44"/>
      <c r="E34" s="44"/>
      <c r="F34" s="42"/>
      <c r="G34" s="42"/>
      <c r="H34" s="42"/>
    </row>
    <row r="35" spans="1:8" s="38" customFormat="1" x14ac:dyDescent="0.2">
      <c r="A35" s="48" t="s">
        <v>116</v>
      </c>
      <c r="B35" s="48" t="s">
        <v>117</v>
      </c>
      <c r="C35" s="49"/>
      <c r="D35" s="43"/>
      <c r="E35" s="43"/>
      <c r="F35" s="42"/>
      <c r="G35" s="42"/>
      <c r="H35" s="42"/>
    </row>
    <row r="36" spans="1:8" s="38" customFormat="1" x14ac:dyDescent="0.2">
      <c r="A36" s="50" t="s">
        <v>118</v>
      </c>
      <c r="B36" s="50" t="s">
        <v>118</v>
      </c>
      <c r="C36" s="44"/>
      <c r="D36" s="44"/>
      <c r="E36" s="44"/>
      <c r="F36" s="42"/>
      <c r="G36" s="42"/>
      <c r="H36" s="42"/>
    </row>
    <row r="37" spans="1:8" s="38" customFormat="1" x14ac:dyDescent="0.2">
      <c r="B37" s="51" t="s">
        <v>119</v>
      </c>
      <c r="C37" s="52"/>
      <c r="D37" s="52"/>
      <c r="E37" s="52"/>
      <c r="F37" s="42"/>
      <c r="G37" s="42"/>
      <c r="H37" s="42"/>
    </row>
    <row r="38" spans="1:8" s="38" customFormat="1" x14ac:dyDescent="0.2">
      <c r="B38" s="53"/>
      <c r="C38" s="54"/>
      <c r="D38" s="54"/>
      <c r="E38" s="54"/>
      <c r="F38" s="42"/>
      <c r="G38" s="42"/>
      <c r="H38" s="42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70" zoomScaleNormal="100" zoomScaleSheetLayoutView="100" workbookViewId="0">
      <selection activeCell="F47" sqref="F47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4" width="10" style="6" bestFit="1" customWidth="1"/>
    <col min="5" max="6" width="8.85546875" style="6" bestFit="1" customWidth="1"/>
    <col min="7" max="7" width="8.5703125" style="6" bestFit="1" customWidth="1"/>
    <col min="8" max="8" width="15.5703125" style="81" bestFit="1" customWidth="1"/>
    <col min="9" max="9" width="18" style="81" bestFit="1" customWidth="1"/>
    <col min="10" max="10" width="11.42578125" style="81" customWidth="1"/>
    <col min="11" max="16384" width="11.42578125" style="81"/>
  </cols>
  <sheetData>
    <row r="1" spans="1:10" x14ac:dyDescent="0.2">
      <c r="A1" s="2" t="s">
        <v>43</v>
      </c>
      <c r="B1" s="2"/>
      <c r="I1" s="4"/>
    </row>
    <row r="2" spans="1:10" x14ac:dyDescent="0.2">
      <c r="A2" s="2" t="s">
        <v>139</v>
      </c>
      <c r="B2" s="2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200" t="s">
        <v>285</v>
      </c>
      <c r="B5" s="213"/>
      <c r="E5" s="251"/>
      <c r="F5" s="251"/>
      <c r="I5" s="253" t="s">
        <v>268</v>
      </c>
    </row>
    <row r="6" spans="1:10" x14ac:dyDescent="0.2">
      <c r="A6" s="252"/>
      <c r="B6" s="252"/>
      <c r="C6" s="251"/>
      <c r="D6" s="251"/>
      <c r="E6" s="251"/>
      <c r="F6" s="251"/>
    </row>
    <row r="7" spans="1:10" ht="15" customHeight="1" x14ac:dyDescent="0.2">
      <c r="A7" s="211" t="s">
        <v>45</v>
      </c>
      <c r="B7" s="210" t="s">
        <v>46</v>
      </c>
      <c r="C7" s="250" t="s">
        <v>267</v>
      </c>
      <c r="D7" s="250" t="s">
        <v>266</v>
      </c>
      <c r="E7" s="250" t="s">
        <v>265</v>
      </c>
      <c r="F7" s="250" t="s">
        <v>264</v>
      </c>
      <c r="G7" s="249" t="s">
        <v>263</v>
      </c>
      <c r="H7" s="210" t="s">
        <v>262</v>
      </c>
      <c r="I7" s="210" t="s">
        <v>261</v>
      </c>
    </row>
    <row r="8" spans="1:10" x14ac:dyDescent="0.2">
      <c r="A8" s="220" t="s">
        <v>549</v>
      </c>
      <c r="B8" s="259" t="s">
        <v>550</v>
      </c>
      <c r="C8" s="205">
        <v>1000</v>
      </c>
      <c r="D8" s="257">
        <v>1000</v>
      </c>
      <c r="E8" s="257"/>
      <c r="F8" s="257"/>
      <c r="G8" s="256"/>
      <c r="H8" s="247"/>
      <c r="I8" s="255"/>
    </row>
    <row r="9" spans="1:10" x14ac:dyDescent="0.2">
      <c r="A9" s="220" t="s">
        <v>551</v>
      </c>
      <c r="B9" s="259" t="s">
        <v>518</v>
      </c>
      <c r="C9" s="205">
        <v>-3085.93</v>
      </c>
      <c r="D9" s="257">
        <v>-3085.93</v>
      </c>
      <c r="E9" s="257"/>
      <c r="F9" s="257"/>
      <c r="G9" s="256"/>
      <c r="H9" s="247"/>
      <c r="I9" s="255"/>
    </row>
    <row r="10" spans="1:10" x14ac:dyDescent="0.2">
      <c r="A10" s="434"/>
      <c r="B10" s="435"/>
      <c r="C10" s="437"/>
      <c r="D10" s="436"/>
      <c r="E10" s="257"/>
      <c r="F10" s="257"/>
      <c r="G10" s="256"/>
      <c r="H10" s="247"/>
      <c r="I10" s="255"/>
    </row>
    <row r="11" spans="1:10" x14ac:dyDescent="0.2">
      <c r="A11" s="220"/>
      <c r="B11" s="259"/>
      <c r="C11" s="258"/>
      <c r="D11" s="257"/>
      <c r="E11" s="257"/>
      <c r="F11" s="257"/>
      <c r="G11" s="256"/>
      <c r="H11" s="247"/>
      <c r="I11" s="255"/>
    </row>
    <row r="12" spans="1:10" x14ac:dyDescent="0.2">
      <c r="A12" s="220"/>
      <c r="B12" s="259"/>
      <c r="C12" s="258"/>
      <c r="D12" s="257"/>
      <c r="E12" s="257"/>
      <c r="F12" s="257"/>
      <c r="G12" s="256"/>
      <c r="H12" s="247"/>
      <c r="I12" s="255"/>
    </row>
    <row r="13" spans="1:10" x14ac:dyDescent="0.2">
      <c r="A13" s="220"/>
      <c r="B13" s="259"/>
      <c r="C13" s="258"/>
      <c r="D13" s="257"/>
      <c r="E13" s="257"/>
      <c r="F13" s="257"/>
      <c r="G13" s="256"/>
      <c r="H13" s="247"/>
      <c r="I13" s="255"/>
    </row>
    <row r="14" spans="1:10" x14ac:dyDescent="0.2">
      <c r="A14" s="220"/>
      <c r="B14" s="259"/>
      <c r="C14" s="258"/>
      <c r="D14" s="257"/>
      <c r="E14" s="257"/>
      <c r="F14" s="257"/>
      <c r="G14" s="256"/>
      <c r="H14" s="247"/>
      <c r="I14" s="255"/>
    </row>
    <row r="15" spans="1:10" x14ac:dyDescent="0.2">
      <c r="A15" s="236"/>
      <c r="B15" s="236" t="s">
        <v>284</v>
      </c>
      <c r="C15" s="235">
        <f>SUM(C8:C14)</f>
        <v>-2085.9299999999998</v>
      </c>
      <c r="D15" s="235">
        <f>SUM(D8:D14)</f>
        <v>-2085.9299999999998</v>
      </c>
      <c r="E15" s="235">
        <f>SUM(E8:E14)</f>
        <v>0</v>
      </c>
      <c r="F15" s="235">
        <f>SUM(F8:F14)</f>
        <v>0</v>
      </c>
      <c r="G15" s="235">
        <f>SUM(G8:G14)</f>
        <v>0</v>
      </c>
      <c r="H15" s="227"/>
      <c r="I15" s="227"/>
    </row>
    <row r="16" spans="1:10" x14ac:dyDescent="0.2">
      <c r="A16" s="59"/>
      <c r="B16" s="59"/>
      <c r="C16" s="214"/>
      <c r="D16" s="214"/>
      <c r="E16" s="214"/>
      <c r="F16" s="214"/>
      <c r="G16" s="214"/>
      <c r="H16" s="59"/>
      <c r="I16" s="59"/>
    </row>
    <row r="17" spans="1:9" x14ac:dyDescent="0.2">
      <c r="A17" s="59"/>
      <c r="B17" s="59"/>
      <c r="C17" s="214"/>
      <c r="D17" s="214"/>
      <c r="E17" s="214"/>
      <c r="F17" s="214"/>
      <c r="G17" s="214"/>
      <c r="H17" s="59"/>
      <c r="I17" s="59"/>
    </row>
    <row r="18" spans="1:9" ht="11.25" customHeight="1" x14ac:dyDescent="0.2">
      <c r="A18" s="200" t="s">
        <v>283</v>
      </c>
      <c r="B18" s="213"/>
      <c r="E18" s="251"/>
      <c r="F18" s="251"/>
      <c r="I18" s="253" t="s">
        <v>268</v>
      </c>
    </row>
    <row r="19" spans="1:9" x14ac:dyDescent="0.2">
      <c r="A19" s="252"/>
      <c r="B19" s="252"/>
      <c r="C19" s="251"/>
      <c r="D19" s="251"/>
      <c r="E19" s="251"/>
      <c r="F19" s="251"/>
    </row>
    <row r="20" spans="1:9" ht="15" customHeight="1" x14ac:dyDescent="0.2">
      <c r="A20" s="211" t="s">
        <v>45</v>
      </c>
      <c r="B20" s="210" t="s">
        <v>46</v>
      </c>
      <c r="C20" s="250" t="s">
        <v>267</v>
      </c>
      <c r="D20" s="250" t="s">
        <v>266</v>
      </c>
      <c r="E20" s="250" t="s">
        <v>265</v>
      </c>
      <c r="F20" s="250" t="s">
        <v>264</v>
      </c>
      <c r="G20" s="249" t="s">
        <v>263</v>
      </c>
      <c r="H20" s="210" t="s">
        <v>262</v>
      </c>
      <c r="I20" s="210" t="s">
        <v>261</v>
      </c>
    </row>
    <row r="21" spans="1:9" x14ac:dyDescent="0.2">
      <c r="A21" s="206"/>
      <c r="B21" s="206"/>
      <c r="C21" s="205"/>
      <c r="D21" s="248"/>
      <c r="E21" s="248"/>
      <c r="F21" s="248"/>
      <c r="G21" s="248"/>
      <c r="H21" s="247"/>
      <c r="I21" s="247"/>
    </row>
    <row r="22" spans="1:9" x14ac:dyDescent="0.2">
      <c r="A22" s="206"/>
      <c r="B22" s="206"/>
      <c r="C22" s="205"/>
      <c r="D22" s="248"/>
      <c r="E22" s="248"/>
      <c r="F22" s="248"/>
      <c r="G22" s="248"/>
      <c r="H22" s="247"/>
      <c r="I22" s="247"/>
    </row>
    <row r="23" spans="1:9" x14ac:dyDescent="0.2">
      <c r="A23" s="206"/>
      <c r="B23" s="206"/>
      <c r="C23" s="205"/>
      <c r="D23" s="248"/>
      <c r="E23" s="248"/>
      <c r="F23" s="248"/>
      <c r="G23" s="248"/>
      <c r="H23" s="247"/>
      <c r="I23" s="247"/>
    </row>
    <row r="24" spans="1:9" x14ac:dyDescent="0.2">
      <c r="A24" s="206"/>
      <c r="B24" s="206"/>
      <c r="C24" s="205"/>
      <c r="D24" s="248"/>
      <c r="E24" s="248"/>
      <c r="F24" s="248"/>
      <c r="G24" s="248"/>
      <c r="H24" s="247"/>
      <c r="I24" s="247"/>
    </row>
    <row r="25" spans="1:9" x14ac:dyDescent="0.2">
      <c r="A25" s="61"/>
      <c r="B25" s="61" t="s">
        <v>282</v>
      </c>
      <c r="C25" s="227">
        <f>SUM(C21:C24)</f>
        <v>0</v>
      </c>
      <c r="D25" s="227">
        <f>SUM(D21:D24)</f>
        <v>0</v>
      </c>
      <c r="E25" s="227">
        <f>SUM(E21:E24)</f>
        <v>0</v>
      </c>
      <c r="F25" s="227">
        <f>SUM(F21:F24)</f>
        <v>0</v>
      </c>
      <c r="G25" s="227">
        <f>SUM(G21:G24)</f>
        <v>0</v>
      </c>
      <c r="H25" s="227"/>
      <c r="I25" s="227"/>
    </row>
    <row r="28" spans="1:9" x14ac:dyDescent="0.2">
      <c r="A28" s="200" t="s">
        <v>281</v>
      </c>
      <c r="B28" s="213"/>
      <c r="E28" s="251"/>
      <c r="F28" s="251"/>
      <c r="I28" s="253" t="s">
        <v>268</v>
      </c>
    </row>
    <row r="29" spans="1:9" x14ac:dyDescent="0.2">
      <c r="A29" s="252"/>
      <c r="B29" s="252"/>
      <c r="C29" s="251"/>
      <c r="D29" s="251"/>
      <c r="E29" s="251"/>
      <c r="F29" s="251"/>
    </row>
    <row r="30" spans="1:9" x14ac:dyDescent="0.2">
      <c r="A30" s="211" t="s">
        <v>45</v>
      </c>
      <c r="B30" s="210" t="s">
        <v>46</v>
      </c>
      <c r="C30" s="250" t="s">
        <v>267</v>
      </c>
      <c r="D30" s="250" t="s">
        <v>266</v>
      </c>
      <c r="E30" s="250" t="s">
        <v>265</v>
      </c>
      <c r="F30" s="250" t="s">
        <v>264</v>
      </c>
      <c r="G30" s="249" t="s">
        <v>263</v>
      </c>
      <c r="H30" s="210" t="s">
        <v>262</v>
      </c>
      <c r="I30" s="210" t="s">
        <v>261</v>
      </c>
    </row>
    <row r="31" spans="1:9" x14ac:dyDescent="0.2">
      <c r="A31" s="206"/>
      <c r="B31" s="206"/>
      <c r="C31" s="205"/>
      <c r="D31" s="248"/>
      <c r="E31" s="248"/>
      <c r="F31" s="248"/>
      <c r="G31" s="248"/>
      <c r="H31" s="247"/>
      <c r="I31" s="247"/>
    </row>
    <row r="32" spans="1:9" x14ac:dyDescent="0.2">
      <c r="A32" s="206"/>
      <c r="B32" s="206"/>
      <c r="C32" s="205"/>
      <c r="D32" s="248"/>
      <c r="E32" s="248"/>
      <c r="F32" s="248"/>
      <c r="G32" s="248"/>
      <c r="H32" s="247"/>
      <c r="I32" s="247"/>
    </row>
    <row r="33" spans="1:9" x14ac:dyDescent="0.2">
      <c r="A33" s="206"/>
      <c r="B33" s="206"/>
      <c r="C33" s="205"/>
      <c r="D33" s="248"/>
      <c r="E33" s="248"/>
      <c r="F33" s="248"/>
      <c r="G33" s="248"/>
      <c r="H33" s="247"/>
      <c r="I33" s="247"/>
    </row>
    <row r="34" spans="1:9" x14ac:dyDescent="0.2">
      <c r="A34" s="206"/>
      <c r="B34" s="206"/>
      <c r="C34" s="205"/>
      <c r="D34" s="248"/>
      <c r="E34" s="248"/>
      <c r="F34" s="248"/>
      <c r="G34" s="248"/>
      <c r="H34" s="247"/>
      <c r="I34" s="247"/>
    </row>
    <row r="35" spans="1:9" x14ac:dyDescent="0.2">
      <c r="A35" s="61"/>
      <c r="B35" s="61" t="s">
        <v>280</v>
      </c>
      <c r="C35" s="227">
        <f>SUM(C31:C34)</f>
        <v>0</v>
      </c>
      <c r="D35" s="227">
        <f>SUM(D31:D34)</f>
        <v>0</v>
      </c>
      <c r="E35" s="227">
        <f>SUM(E31:E34)</f>
        <v>0</v>
      </c>
      <c r="F35" s="227">
        <f>SUM(F31:F34)</f>
        <v>0</v>
      </c>
      <c r="G35" s="227">
        <f>SUM(G31:G34)</f>
        <v>0</v>
      </c>
      <c r="H35" s="227"/>
      <c r="I35" s="227"/>
    </row>
    <row r="38" spans="1:9" x14ac:dyDescent="0.2">
      <c r="A38" s="200" t="s">
        <v>279</v>
      </c>
      <c r="B38" s="213"/>
      <c r="E38" s="251"/>
      <c r="F38" s="251"/>
      <c r="I38" s="253" t="s">
        <v>268</v>
      </c>
    </row>
    <row r="39" spans="1:9" x14ac:dyDescent="0.2">
      <c r="A39" s="252"/>
      <c r="B39" s="252"/>
      <c r="C39" s="251"/>
      <c r="D39" s="251"/>
      <c r="E39" s="251"/>
      <c r="F39" s="251"/>
    </row>
    <row r="40" spans="1:9" x14ac:dyDescent="0.2">
      <c r="A40" s="211" t="s">
        <v>45</v>
      </c>
      <c r="B40" s="210" t="s">
        <v>46</v>
      </c>
      <c r="C40" s="250" t="s">
        <v>267</v>
      </c>
      <c r="D40" s="250" t="s">
        <v>266</v>
      </c>
      <c r="E40" s="250" t="s">
        <v>265</v>
      </c>
      <c r="F40" s="250" t="s">
        <v>264</v>
      </c>
      <c r="G40" s="249" t="s">
        <v>263</v>
      </c>
      <c r="H40" s="210" t="s">
        <v>262</v>
      </c>
      <c r="I40" s="210" t="s">
        <v>261</v>
      </c>
    </row>
    <row r="41" spans="1:9" x14ac:dyDescent="0.2">
      <c r="A41" s="206" t="s">
        <v>552</v>
      </c>
      <c r="B41" s="206" t="s">
        <v>519</v>
      </c>
      <c r="C41" s="205">
        <v>1026521.29</v>
      </c>
      <c r="D41" s="248">
        <v>1026521.29</v>
      </c>
      <c r="E41" s="248"/>
      <c r="F41" s="248"/>
      <c r="G41" s="248"/>
      <c r="H41" s="247"/>
      <c r="I41" s="247"/>
    </row>
    <row r="42" spans="1:9" x14ac:dyDescent="0.2">
      <c r="A42" s="206" t="s">
        <v>553</v>
      </c>
      <c r="B42" s="206" t="s">
        <v>520</v>
      </c>
      <c r="C42" s="205">
        <v>36297.769999999997</v>
      </c>
      <c r="D42" s="248">
        <v>36297.769999999997</v>
      </c>
      <c r="E42" s="248"/>
      <c r="F42" s="248"/>
      <c r="G42" s="248"/>
      <c r="H42" s="247"/>
      <c r="I42" s="247"/>
    </row>
    <row r="43" spans="1:9" x14ac:dyDescent="0.2">
      <c r="A43" s="206"/>
      <c r="B43" s="206"/>
      <c r="C43" s="205"/>
      <c r="D43" s="248"/>
      <c r="E43" s="248"/>
      <c r="F43" s="248"/>
      <c r="G43" s="248"/>
      <c r="H43" s="247"/>
      <c r="I43" s="247"/>
    </row>
    <row r="44" spans="1:9" x14ac:dyDescent="0.2">
      <c r="A44" s="206"/>
      <c r="B44" s="206"/>
      <c r="C44" s="205"/>
      <c r="D44" s="248"/>
      <c r="E44" s="248"/>
      <c r="F44" s="248"/>
      <c r="G44" s="248"/>
      <c r="H44" s="247"/>
      <c r="I44" s="247"/>
    </row>
    <row r="45" spans="1:9" x14ac:dyDescent="0.2">
      <c r="A45" s="61"/>
      <c r="B45" s="61" t="s">
        <v>278</v>
      </c>
      <c r="C45" s="227">
        <f>SUM(C41:C44)</f>
        <v>1062819.06</v>
      </c>
      <c r="D45" s="227">
        <f>SUM(D41:D44)</f>
        <v>1062819.06</v>
      </c>
      <c r="E45" s="227">
        <f>SUM(E41:E44)</f>
        <v>0</v>
      </c>
      <c r="F45" s="227">
        <f>SUM(F41:F44)</f>
        <v>0</v>
      </c>
      <c r="G45" s="227">
        <f>SUM(G41:G44)</f>
        <v>0</v>
      </c>
      <c r="H45" s="227"/>
      <c r="I45" s="227"/>
    </row>
    <row r="48" spans="1:9" x14ac:dyDescent="0.2">
      <c r="A48" s="200" t="s">
        <v>277</v>
      </c>
      <c r="B48" s="213"/>
      <c r="C48" s="251"/>
      <c r="D48" s="251"/>
      <c r="E48" s="251"/>
      <c r="F48" s="251"/>
    </row>
    <row r="49" spans="1:9" x14ac:dyDescent="0.2">
      <c r="A49" s="252"/>
      <c r="B49" s="252"/>
      <c r="C49" s="251"/>
      <c r="D49" s="251"/>
      <c r="E49" s="251"/>
      <c r="F49" s="251"/>
    </row>
    <row r="50" spans="1:9" x14ac:dyDescent="0.2">
      <c r="A50" s="211" t="s">
        <v>45</v>
      </c>
      <c r="B50" s="210" t="s">
        <v>46</v>
      </c>
      <c r="C50" s="250" t="s">
        <v>267</v>
      </c>
      <c r="D50" s="250" t="s">
        <v>266</v>
      </c>
      <c r="E50" s="250" t="s">
        <v>265</v>
      </c>
      <c r="F50" s="250" t="s">
        <v>264</v>
      </c>
      <c r="G50" s="249" t="s">
        <v>263</v>
      </c>
      <c r="H50" s="210" t="s">
        <v>262</v>
      </c>
      <c r="I50" s="210" t="s">
        <v>261</v>
      </c>
    </row>
    <row r="51" spans="1:9" x14ac:dyDescent="0.2">
      <c r="A51" s="206"/>
      <c r="B51" s="206"/>
      <c r="C51" s="205"/>
      <c r="D51" s="248"/>
      <c r="E51" s="248"/>
      <c r="F51" s="248"/>
      <c r="G51" s="248"/>
      <c r="H51" s="247"/>
      <c r="I51" s="247"/>
    </row>
    <row r="52" spans="1:9" x14ac:dyDescent="0.2">
      <c r="A52" s="206"/>
      <c r="B52" s="206"/>
      <c r="C52" s="205"/>
      <c r="D52" s="248"/>
      <c r="E52" s="248"/>
      <c r="F52" s="248"/>
      <c r="G52" s="248"/>
      <c r="H52" s="247"/>
      <c r="I52" s="247"/>
    </row>
    <row r="53" spans="1:9" x14ac:dyDescent="0.2">
      <c r="A53" s="206"/>
      <c r="B53" s="206"/>
      <c r="C53" s="205"/>
      <c r="D53" s="248"/>
      <c r="E53" s="248"/>
      <c r="F53" s="248"/>
      <c r="G53" s="248"/>
      <c r="H53" s="247"/>
      <c r="I53" s="247"/>
    </row>
    <row r="54" spans="1:9" x14ac:dyDescent="0.2">
      <c r="A54" s="206"/>
      <c r="B54" s="206"/>
      <c r="C54" s="205"/>
      <c r="D54" s="248"/>
      <c r="E54" s="248"/>
      <c r="F54" s="248"/>
      <c r="G54" s="248"/>
      <c r="H54" s="247"/>
      <c r="I54" s="247"/>
    </row>
    <row r="55" spans="1:9" x14ac:dyDescent="0.2">
      <c r="A55" s="206"/>
      <c r="B55" s="206"/>
      <c r="C55" s="205"/>
      <c r="D55" s="248"/>
      <c r="E55" s="248"/>
      <c r="F55" s="248"/>
      <c r="G55" s="248"/>
      <c r="H55" s="247"/>
      <c r="I55" s="247"/>
    </row>
    <row r="56" spans="1:9" x14ac:dyDescent="0.2">
      <c r="A56" s="206"/>
      <c r="B56" s="206"/>
      <c r="C56" s="205"/>
      <c r="D56" s="248"/>
      <c r="E56" s="248"/>
      <c r="F56" s="248"/>
      <c r="G56" s="248"/>
      <c r="H56" s="247"/>
      <c r="I56" s="247"/>
    </row>
    <row r="57" spans="1:9" x14ac:dyDescent="0.2">
      <c r="A57" s="206"/>
      <c r="B57" s="206"/>
      <c r="C57" s="205"/>
      <c r="D57" s="248"/>
      <c r="E57" s="248"/>
      <c r="F57" s="248"/>
      <c r="G57" s="248"/>
      <c r="H57" s="247"/>
      <c r="I57" s="247"/>
    </row>
    <row r="58" spans="1:9" x14ac:dyDescent="0.2">
      <c r="A58" s="206"/>
      <c r="B58" s="206"/>
      <c r="C58" s="205"/>
      <c r="D58" s="248"/>
      <c r="E58" s="248"/>
      <c r="F58" s="248"/>
      <c r="G58" s="248"/>
      <c r="H58" s="247"/>
      <c r="I58" s="247"/>
    </row>
    <row r="59" spans="1:9" x14ac:dyDescent="0.2">
      <c r="A59" s="206"/>
      <c r="B59" s="206"/>
      <c r="C59" s="205"/>
      <c r="D59" s="248"/>
      <c r="E59" s="248"/>
      <c r="F59" s="248"/>
      <c r="G59" s="248"/>
      <c r="H59" s="247"/>
      <c r="I59" s="247"/>
    </row>
    <row r="60" spans="1:9" x14ac:dyDescent="0.2">
      <c r="A60" s="206"/>
      <c r="B60" s="206"/>
      <c r="C60" s="205"/>
      <c r="D60" s="248"/>
      <c r="E60" s="248"/>
      <c r="F60" s="248"/>
      <c r="G60" s="248"/>
      <c r="H60" s="247"/>
      <c r="I60" s="247"/>
    </row>
    <row r="61" spans="1:9" x14ac:dyDescent="0.2">
      <c r="A61" s="206"/>
      <c r="B61" s="206"/>
      <c r="C61" s="205"/>
      <c r="D61" s="248"/>
      <c r="E61" s="248"/>
      <c r="F61" s="248"/>
      <c r="G61" s="248"/>
      <c r="H61" s="247"/>
      <c r="I61" s="247"/>
    </row>
    <row r="62" spans="1:9" x14ac:dyDescent="0.2">
      <c r="A62" s="206"/>
      <c r="B62" s="206"/>
      <c r="C62" s="205"/>
      <c r="D62" s="248"/>
      <c r="E62" s="248"/>
      <c r="F62" s="248"/>
      <c r="G62" s="248"/>
      <c r="H62" s="247"/>
      <c r="I62" s="247"/>
    </row>
    <row r="63" spans="1:9" x14ac:dyDescent="0.2">
      <c r="A63" s="206"/>
      <c r="B63" s="206"/>
      <c r="C63" s="205"/>
      <c r="D63" s="248"/>
      <c r="E63" s="248"/>
      <c r="F63" s="248"/>
      <c r="G63" s="248"/>
      <c r="H63" s="247"/>
      <c r="I63" s="247"/>
    </row>
    <row r="64" spans="1:9" x14ac:dyDescent="0.2">
      <c r="A64" s="206"/>
      <c r="B64" s="206"/>
      <c r="C64" s="205"/>
      <c r="D64" s="248"/>
      <c r="E64" s="248"/>
      <c r="F64" s="248"/>
      <c r="G64" s="248"/>
      <c r="H64" s="247"/>
      <c r="I64" s="247"/>
    </row>
    <row r="65" spans="1:9" x14ac:dyDescent="0.2">
      <c r="A65" s="206"/>
      <c r="B65" s="206"/>
      <c r="C65" s="205"/>
      <c r="D65" s="248"/>
      <c r="E65" s="248"/>
      <c r="F65" s="248"/>
      <c r="G65" s="248"/>
      <c r="H65" s="247"/>
      <c r="I65" s="247"/>
    </row>
    <row r="66" spans="1:9" x14ac:dyDescent="0.2">
      <c r="A66" s="206"/>
      <c r="B66" s="206"/>
      <c r="C66" s="205"/>
      <c r="D66" s="248"/>
      <c r="E66" s="248"/>
      <c r="F66" s="248"/>
      <c r="G66" s="248"/>
      <c r="H66" s="247"/>
      <c r="I66" s="247"/>
    </row>
    <row r="67" spans="1:9" x14ac:dyDescent="0.2">
      <c r="A67" s="206"/>
      <c r="B67" s="206"/>
      <c r="C67" s="205"/>
      <c r="D67" s="248"/>
      <c r="E67" s="248"/>
      <c r="F67" s="248"/>
      <c r="G67" s="248"/>
      <c r="H67" s="247"/>
      <c r="I67" s="247"/>
    </row>
    <row r="68" spans="1:9" x14ac:dyDescent="0.2">
      <c r="A68" s="206"/>
      <c r="B68" s="206"/>
      <c r="C68" s="205"/>
      <c r="D68" s="248"/>
      <c r="E68" s="248"/>
      <c r="F68" s="248"/>
      <c r="G68" s="248"/>
      <c r="H68" s="247"/>
      <c r="I68" s="247"/>
    </row>
    <row r="69" spans="1:9" x14ac:dyDescent="0.2">
      <c r="A69" s="206"/>
      <c r="B69" s="206"/>
      <c r="C69" s="205"/>
      <c r="D69" s="248"/>
      <c r="E69" s="248"/>
      <c r="F69" s="248"/>
      <c r="G69" s="248"/>
      <c r="H69" s="247"/>
      <c r="I69" s="247"/>
    </row>
    <row r="70" spans="1:9" x14ac:dyDescent="0.2">
      <c r="A70" s="206"/>
      <c r="B70" s="206"/>
      <c r="C70" s="205"/>
      <c r="D70" s="248"/>
      <c r="E70" s="248"/>
      <c r="F70" s="248"/>
      <c r="G70" s="248"/>
      <c r="H70" s="247"/>
      <c r="I70" s="247"/>
    </row>
    <row r="71" spans="1:9" x14ac:dyDescent="0.2">
      <c r="A71" s="206"/>
      <c r="B71" s="206"/>
      <c r="C71" s="205"/>
      <c r="D71" s="248"/>
      <c r="E71" s="248"/>
      <c r="F71" s="248"/>
      <c r="G71" s="248"/>
      <c r="H71" s="247"/>
      <c r="I71" s="247"/>
    </row>
    <row r="72" spans="1:9" x14ac:dyDescent="0.2">
      <c r="A72" s="206"/>
      <c r="B72" s="206"/>
      <c r="C72" s="205"/>
      <c r="D72" s="248"/>
      <c r="E72" s="248"/>
      <c r="F72" s="248"/>
      <c r="G72" s="248"/>
      <c r="H72" s="247"/>
      <c r="I72" s="247"/>
    </row>
    <row r="73" spans="1:9" x14ac:dyDescent="0.2">
      <c r="A73" s="206"/>
      <c r="B73" s="206"/>
      <c r="C73" s="205"/>
      <c r="D73" s="248"/>
      <c r="E73" s="248"/>
      <c r="F73" s="248"/>
      <c r="G73" s="248"/>
      <c r="H73" s="247"/>
      <c r="I73" s="247"/>
    </row>
    <row r="74" spans="1:9" x14ac:dyDescent="0.2">
      <c r="A74" s="206"/>
      <c r="B74" s="206"/>
      <c r="C74" s="205"/>
      <c r="D74" s="248"/>
      <c r="E74" s="248"/>
      <c r="F74" s="248"/>
      <c r="G74" s="248"/>
      <c r="H74" s="247"/>
      <c r="I74" s="247"/>
    </row>
    <row r="75" spans="1:9" x14ac:dyDescent="0.2">
      <c r="A75" s="61"/>
      <c r="B75" s="61" t="s">
        <v>276</v>
      </c>
      <c r="C75" s="227">
        <f>SUM(C51:C74)</f>
        <v>0</v>
      </c>
      <c r="D75" s="227">
        <f>SUM(D51:D74)</f>
        <v>0</v>
      </c>
      <c r="E75" s="227">
        <f>SUM(E51:E74)</f>
        <v>0</v>
      </c>
      <c r="F75" s="227">
        <f>SUM(F51:F74)</f>
        <v>0</v>
      </c>
      <c r="G75" s="227">
        <f>SUM(G51:G74)</f>
        <v>0</v>
      </c>
      <c r="H75" s="227"/>
      <c r="I75" s="227"/>
    </row>
    <row r="78" spans="1:9" x14ac:dyDescent="0.2">
      <c r="A78" s="200" t="s">
        <v>275</v>
      </c>
      <c r="B78" s="213"/>
      <c r="C78" s="254"/>
      <c r="E78" s="251"/>
      <c r="F78" s="251"/>
      <c r="I78" s="253" t="s">
        <v>268</v>
      </c>
    </row>
    <row r="79" spans="1:9" x14ac:dyDescent="0.2">
      <c r="A79" s="252"/>
      <c r="B79" s="252"/>
      <c r="C79" s="251"/>
      <c r="D79" s="251"/>
      <c r="E79" s="251"/>
      <c r="F79" s="251"/>
    </row>
    <row r="80" spans="1:9" x14ac:dyDescent="0.2">
      <c r="A80" s="211" t="s">
        <v>45</v>
      </c>
      <c r="B80" s="210" t="s">
        <v>46</v>
      </c>
      <c r="C80" s="250" t="s">
        <v>267</v>
      </c>
      <c r="D80" s="250" t="s">
        <v>266</v>
      </c>
      <c r="E80" s="250" t="s">
        <v>265</v>
      </c>
      <c r="F80" s="250" t="s">
        <v>264</v>
      </c>
      <c r="G80" s="249" t="s">
        <v>263</v>
      </c>
      <c r="H80" s="210" t="s">
        <v>262</v>
      </c>
      <c r="I80" s="210" t="s">
        <v>261</v>
      </c>
    </row>
    <row r="81" spans="1:11" x14ac:dyDescent="0.2">
      <c r="A81" s="206"/>
      <c r="B81" s="206"/>
      <c r="C81" s="205"/>
      <c r="D81" s="248"/>
      <c r="E81" s="248"/>
      <c r="F81" s="248"/>
      <c r="G81" s="248"/>
      <c r="H81" s="247"/>
      <c r="I81" s="247"/>
    </row>
    <row r="82" spans="1:11" x14ac:dyDescent="0.2">
      <c r="A82" s="206"/>
      <c r="B82" s="206"/>
      <c r="C82" s="205"/>
      <c r="D82" s="248"/>
      <c r="E82" s="248"/>
      <c r="F82" s="248"/>
      <c r="G82" s="248"/>
      <c r="H82" s="247"/>
      <c r="I82" s="247"/>
    </row>
    <row r="83" spans="1:11" x14ac:dyDescent="0.2">
      <c r="A83" s="206"/>
      <c r="B83" s="206"/>
      <c r="C83" s="205"/>
      <c r="D83" s="248"/>
      <c r="E83" s="248"/>
      <c r="F83" s="248"/>
      <c r="G83" s="248"/>
      <c r="H83" s="247"/>
      <c r="I83" s="247"/>
      <c r="K83" s="6"/>
    </row>
    <row r="84" spans="1:11" x14ac:dyDescent="0.2">
      <c r="A84" s="206"/>
      <c r="B84" s="206"/>
      <c r="C84" s="205"/>
      <c r="D84" s="248"/>
      <c r="E84" s="248"/>
      <c r="F84" s="248"/>
      <c r="G84" s="248"/>
      <c r="H84" s="247"/>
      <c r="I84" s="247"/>
      <c r="K84" s="6"/>
    </row>
    <row r="85" spans="1:11" x14ac:dyDescent="0.2">
      <c r="A85" s="61"/>
      <c r="B85" s="61" t="s">
        <v>274</v>
      </c>
      <c r="C85" s="227">
        <f>SUM(C81:C84)</f>
        <v>0</v>
      </c>
      <c r="D85" s="227">
        <f>SUM(D81:D84)</f>
        <v>0</v>
      </c>
      <c r="E85" s="227">
        <f>SUM(E81:E84)</f>
        <v>0</v>
      </c>
      <c r="F85" s="227">
        <f>SUM(F81:F84)</f>
        <v>0</v>
      </c>
      <c r="G85" s="227">
        <f>SUM(G81:G84)</f>
        <v>0</v>
      </c>
      <c r="H85" s="227"/>
      <c r="I85" s="227"/>
      <c r="K85" s="6"/>
    </row>
    <row r="88" spans="1:11" x14ac:dyDescent="0.2">
      <c r="A88" s="200" t="s">
        <v>273</v>
      </c>
      <c r="B88" s="213"/>
      <c r="E88" s="251"/>
      <c r="F88" s="251"/>
      <c r="I88" s="253" t="s">
        <v>268</v>
      </c>
    </row>
    <row r="89" spans="1:11" x14ac:dyDescent="0.2">
      <c r="A89" s="252"/>
      <c r="B89" s="252"/>
      <c r="C89" s="251"/>
      <c r="D89" s="251"/>
      <c r="E89" s="251"/>
      <c r="F89" s="251"/>
    </row>
    <row r="90" spans="1:11" x14ac:dyDescent="0.2">
      <c r="A90" s="211" t="s">
        <v>45</v>
      </c>
      <c r="B90" s="210" t="s">
        <v>46</v>
      </c>
      <c r="C90" s="250" t="s">
        <v>267</v>
      </c>
      <c r="D90" s="250" t="s">
        <v>266</v>
      </c>
      <c r="E90" s="250" t="s">
        <v>265</v>
      </c>
      <c r="F90" s="250" t="s">
        <v>264</v>
      </c>
      <c r="G90" s="249" t="s">
        <v>263</v>
      </c>
      <c r="H90" s="210" t="s">
        <v>262</v>
      </c>
      <c r="I90" s="210" t="s">
        <v>261</v>
      </c>
    </row>
    <row r="91" spans="1:11" x14ac:dyDescent="0.2">
      <c r="A91" s="206"/>
      <c r="B91" s="206"/>
      <c r="C91" s="205"/>
      <c r="D91" s="248"/>
      <c r="E91" s="248"/>
      <c r="F91" s="248"/>
      <c r="G91" s="248"/>
      <c r="H91" s="247"/>
      <c r="I91" s="247"/>
    </row>
    <row r="92" spans="1:11" x14ac:dyDescent="0.2">
      <c r="A92" s="206"/>
      <c r="B92" s="206"/>
      <c r="C92" s="205"/>
      <c r="D92" s="248"/>
      <c r="E92" s="248"/>
      <c r="F92" s="248"/>
      <c r="G92" s="248"/>
      <c r="H92" s="247"/>
      <c r="I92" s="247"/>
    </row>
    <row r="93" spans="1:11" x14ac:dyDescent="0.2">
      <c r="A93" s="206"/>
      <c r="B93" s="206"/>
      <c r="C93" s="205"/>
      <c r="D93" s="248"/>
      <c r="E93" s="248"/>
      <c r="F93" s="248"/>
      <c r="G93" s="248"/>
      <c r="H93" s="247"/>
      <c r="I93" s="247"/>
    </row>
    <row r="94" spans="1:11" x14ac:dyDescent="0.2">
      <c r="A94" s="206"/>
      <c r="B94" s="206"/>
      <c r="C94" s="205"/>
      <c r="D94" s="248"/>
      <c r="E94" s="248"/>
      <c r="F94" s="248"/>
      <c r="G94" s="248"/>
      <c r="H94" s="247"/>
      <c r="I94" s="247"/>
    </row>
    <row r="95" spans="1:11" x14ac:dyDescent="0.2">
      <c r="A95" s="61"/>
      <c r="B95" s="61" t="s">
        <v>272</v>
      </c>
      <c r="C95" s="227">
        <f>SUM(C91:C94)</f>
        <v>0</v>
      </c>
      <c r="D95" s="227">
        <f>SUM(D91:D94)</f>
        <v>0</v>
      </c>
      <c r="E95" s="227">
        <f>SUM(E91:E94)</f>
        <v>0</v>
      </c>
      <c r="F95" s="227">
        <f>SUM(F91:F94)</f>
        <v>0</v>
      </c>
      <c r="G95" s="227">
        <f>SUM(G91:G94)</f>
        <v>0</v>
      </c>
      <c r="H95" s="227"/>
      <c r="I95" s="227"/>
    </row>
    <row r="98" spans="1:11" x14ac:dyDescent="0.2">
      <c r="A98" s="200" t="s">
        <v>271</v>
      </c>
      <c r="B98" s="213"/>
      <c r="E98" s="251"/>
      <c r="F98" s="251"/>
      <c r="I98" s="253" t="s">
        <v>268</v>
      </c>
    </row>
    <row r="99" spans="1:11" x14ac:dyDescent="0.2">
      <c r="A99" s="252"/>
      <c r="B99" s="252"/>
      <c r="C99" s="251"/>
      <c r="D99" s="251"/>
      <c r="E99" s="251"/>
      <c r="F99" s="251"/>
    </row>
    <row r="100" spans="1:11" x14ac:dyDescent="0.2">
      <c r="A100" s="211" t="s">
        <v>45</v>
      </c>
      <c r="B100" s="210" t="s">
        <v>46</v>
      </c>
      <c r="C100" s="250" t="s">
        <v>267</v>
      </c>
      <c r="D100" s="250" t="s">
        <v>266</v>
      </c>
      <c r="E100" s="250" t="s">
        <v>265</v>
      </c>
      <c r="F100" s="250" t="s">
        <v>264</v>
      </c>
      <c r="G100" s="249" t="s">
        <v>263</v>
      </c>
      <c r="H100" s="210" t="s">
        <v>262</v>
      </c>
      <c r="I100" s="210" t="s">
        <v>261</v>
      </c>
    </row>
    <row r="101" spans="1:11" x14ac:dyDescent="0.2">
      <c r="A101" s="206"/>
      <c r="B101" s="206"/>
      <c r="C101" s="205"/>
      <c r="D101" s="248"/>
      <c r="E101" s="248"/>
      <c r="F101" s="248"/>
      <c r="G101" s="248"/>
      <c r="H101" s="247"/>
      <c r="I101" s="247"/>
      <c r="K101" s="6"/>
    </row>
    <row r="102" spans="1:11" x14ac:dyDescent="0.2">
      <c r="A102" s="206"/>
      <c r="B102" s="206"/>
      <c r="C102" s="205"/>
      <c r="D102" s="248"/>
      <c r="E102" s="248"/>
      <c r="F102" s="248"/>
      <c r="G102" s="248"/>
      <c r="H102" s="247"/>
      <c r="I102" s="247"/>
      <c r="K102" s="6"/>
    </row>
    <row r="103" spans="1:11" x14ac:dyDescent="0.2">
      <c r="A103" s="206"/>
      <c r="B103" s="206"/>
      <c r="C103" s="205"/>
      <c r="D103" s="248"/>
      <c r="E103" s="248"/>
      <c r="F103" s="248"/>
      <c r="G103" s="248"/>
      <c r="H103" s="247"/>
      <c r="I103" s="247"/>
    </row>
    <row r="104" spans="1:11" x14ac:dyDescent="0.2">
      <c r="A104" s="206"/>
      <c r="B104" s="206"/>
      <c r="C104" s="205"/>
      <c r="D104" s="248"/>
      <c r="E104" s="248"/>
      <c r="F104" s="248"/>
      <c r="G104" s="248"/>
      <c r="H104" s="247"/>
      <c r="I104" s="247"/>
    </row>
    <row r="105" spans="1:11" x14ac:dyDescent="0.2">
      <c r="A105" s="61"/>
      <c r="B105" s="61" t="s">
        <v>270</v>
      </c>
      <c r="C105" s="227">
        <f>SUM(C101:C104)</f>
        <v>0</v>
      </c>
      <c r="D105" s="227">
        <f>SUM(D101:D104)</f>
        <v>0</v>
      </c>
      <c r="E105" s="227">
        <f>SUM(E101:E104)</f>
        <v>0</v>
      </c>
      <c r="F105" s="227">
        <f>SUM(F101:F104)</f>
        <v>0</v>
      </c>
      <c r="G105" s="227">
        <f>SUM(G101:G104)</f>
        <v>0</v>
      </c>
      <c r="H105" s="227"/>
      <c r="I105" s="227"/>
    </row>
    <row r="108" spans="1:11" x14ac:dyDescent="0.2">
      <c r="A108" s="200" t="s">
        <v>269</v>
      </c>
      <c r="B108" s="213"/>
      <c r="E108" s="251"/>
      <c r="F108" s="251"/>
      <c r="I108" s="253" t="s">
        <v>268</v>
      </c>
    </row>
    <row r="109" spans="1:11" x14ac:dyDescent="0.2">
      <c r="A109" s="252"/>
      <c r="B109" s="252"/>
      <c r="C109" s="251"/>
      <c r="D109" s="251"/>
      <c r="E109" s="251"/>
      <c r="F109" s="251"/>
    </row>
    <row r="110" spans="1:11" x14ac:dyDescent="0.2">
      <c r="A110" s="211" t="s">
        <v>45</v>
      </c>
      <c r="B110" s="210" t="s">
        <v>46</v>
      </c>
      <c r="C110" s="250" t="s">
        <v>267</v>
      </c>
      <c r="D110" s="250" t="s">
        <v>266</v>
      </c>
      <c r="E110" s="250" t="s">
        <v>265</v>
      </c>
      <c r="F110" s="250" t="s">
        <v>264</v>
      </c>
      <c r="G110" s="249" t="s">
        <v>263</v>
      </c>
      <c r="H110" s="210" t="s">
        <v>262</v>
      </c>
      <c r="I110" s="210" t="s">
        <v>261</v>
      </c>
    </row>
    <row r="111" spans="1:11" x14ac:dyDescent="0.2">
      <c r="A111" s="206"/>
      <c r="B111" s="206"/>
      <c r="C111" s="205"/>
      <c r="D111" s="248"/>
      <c r="E111" s="248"/>
      <c r="F111" s="248"/>
      <c r="G111" s="248"/>
      <c r="H111" s="247"/>
      <c r="I111" s="247"/>
    </row>
    <row r="112" spans="1:11" x14ac:dyDescent="0.2">
      <c r="A112" s="206"/>
      <c r="B112" s="206"/>
      <c r="C112" s="205"/>
      <c r="D112" s="248"/>
      <c r="E112" s="248"/>
      <c r="F112" s="248"/>
      <c r="G112" s="248"/>
      <c r="H112" s="247"/>
      <c r="I112" s="247"/>
    </row>
    <row r="113" spans="1:9" x14ac:dyDescent="0.2">
      <c r="A113" s="206"/>
      <c r="B113" s="206"/>
      <c r="C113" s="205"/>
      <c r="D113" s="248"/>
      <c r="E113" s="248"/>
      <c r="F113" s="248"/>
      <c r="G113" s="248"/>
      <c r="H113" s="247"/>
      <c r="I113" s="247"/>
    </row>
    <row r="114" spans="1:9" x14ac:dyDescent="0.2">
      <c r="A114" s="206"/>
      <c r="B114" s="206"/>
      <c r="C114" s="205"/>
      <c r="D114" s="248"/>
      <c r="E114" s="248"/>
      <c r="F114" s="248"/>
      <c r="G114" s="248"/>
      <c r="H114" s="247"/>
      <c r="I114" s="247"/>
    </row>
    <row r="115" spans="1:9" x14ac:dyDescent="0.2">
      <c r="A115" s="61"/>
      <c r="B115" s="61" t="s">
        <v>260</v>
      </c>
      <c r="C115" s="227">
        <f>SUM(C111:C114)</f>
        <v>0</v>
      </c>
      <c r="D115" s="227">
        <f>SUM(D111:D114)</f>
        <v>0</v>
      </c>
      <c r="E115" s="227">
        <f>SUM(E111:E114)</f>
        <v>0</v>
      </c>
      <c r="F115" s="227">
        <f>SUM(F111:F114)</f>
        <v>0</v>
      </c>
      <c r="G115" s="227">
        <f>SUM(G111:G114)</f>
        <v>0</v>
      </c>
      <c r="H115" s="227"/>
      <c r="I115" s="227"/>
    </row>
    <row r="196" spans="1:8" x14ac:dyDescent="0.2">
      <c r="A196" s="11"/>
      <c r="B196" s="11"/>
      <c r="C196" s="12"/>
      <c r="D196" s="12"/>
      <c r="E196" s="12"/>
      <c r="F196" s="12"/>
      <c r="G196" s="12"/>
      <c r="H196" s="11"/>
    </row>
    <row r="197" spans="1:8" x14ac:dyDescent="0.2">
      <c r="A197" s="76"/>
      <c r="B197" s="77"/>
    </row>
    <row r="198" spans="1:8" x14ac:dyDescent="0.2">
      <c r="A198" s="76"/>
      <c r="B198" s="77"/>
    </row>
    <row r="199" spans="1:8" x14ac:dyDescent="0.2">
      <c r="A199" s="76"/>
      <c r="B199" s="77"/>
    </row>
    <row r="200" spans="1:8" x14ac:dyDescent="0.2">
      <c r="A200" s="76"/>
      <c r="B200" s="77"/>
    </row>
    <row r="201" spans="1:8" x14ac:dyDescent="0.2">
      <c r="A201" s="76"/>
      <c r="B201" s="77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5" customWidth="1"/>
    <col min="2" max="2" width="50.7109375" style="5" customWidth="1"/>
    <col min="3" max="3" width="14.7109375" style="6" customWidth="1"/>
    <col min="4" max="7" width="13.7109375" style="6" customWidth="1"/>
    <col min="8" max="9" width="17.7109375" style="5" customWidth="1"/>
    <col min="10" max="10" width="11.42578125" style="5" customWidth="1"/>
    <col min="11" max="16384" width="11.42578125" style="5"/>
  </cols>
  <sheetData>
    <row r="1" spans="1:8" s="75" customFormat="1" x14ac:dyDescent="0.2">
      <c r="C1" s="6"/>
      <c r="D1" s="6"/>
      <c r="E1" s="6"/>
      <c r="F1" s="6"/>
      <c r="G1" s="6"/>
    </row>
    <row r="2" spans="1:8" s="75" customFormat="1" ht="15" customHeight="1" x14ac:dyDescent="0.2">
      <c r="A2" s="462" t="s">
        <v>143</v>
      </c>
      <c r="B2" s="463"/>
      <c r="C2" s="80"/>
      <c r="D2" s="80"/>
      <c r="E2" s="80"/>
      <c r="F2" s="80"/>
      <c r="G2" s="80"/>
      <c r="H2" s="80"/>
    </row>
    <row r="3" spans="1:8" s="75" customFormat="1" ht="12" thickBot="1" x14ac:dyDescent="0.25">
      <c r="A3" s="80"/>
      <c r="B3" s="80"/>
      <c r="C3" s="80"/>
      <c r="D3" s="80"/>
      <c r="E3" s="80"/>
      <c r="F3" s="80"/>
      <c r="G3" s="80"/>
      <c r="H3" s="80"/>
    </row>
    <row r="4" spans="1:8" s="75" customFormat="1" ht="24" customHeight="1" x14ac:dyDescent="0.2">
      <c r="A4" s="466" t="s">
        <v>235</v>
      </c>
      <c r="B4" s="467"/>
      <c r="C4" s="467"/>
      <c r="D4" s="467"/>
      <c r="E4" s="467"/>
      <c r="F4" s="467"/>
      <c r="G4" s="467"/>
      <c r="H4" s="468"/>
    </row>
    <row r="5" spans="1:8" s="75" customFormat="1" ht="14.1" customHeight="1" x14ac:dyDescent="0.2">
      <c r="A5" s="131" t="s">
        <v>144</v>
      </c>
      <c r="B5" s="137"/>
      <c r="C5" s="137"/>
      <c r="D5" s="137"/>
      <c r="E5" s="137"/>
      <c r="F5" s="137"/>
      <c r="G5" s="137"/>
      <c r="H5" s="138"/>
    </row>
    <row r="6" spans="1:8" s="75" customFormat="1" ht="14.1" customHeight="1" x14ac:dyDescent="0.2">
      <c r="A6" s="469" t="s">
        <v>151</v>
      </c>
      <c r="B6" s="470"/>
      <c r="C6" s="470"/>
      <c r="D6" s="470"/>
      <c r="E6" s="470"/>
      <c r="F6" s="470"/>
      <c r="G6" s="470"/>
      <c r="H6" s="471"/>
    </row>
    <row r="7" spans="1:8" s="75" customFormat="1" ht="14.1" customHeight="1" x14ac:dyDescent="0.2">
      <c r="A7" s="139" t="s">
        <v>152</v>
      </c>
      <c r="B7" s="137"/>
      <c r="C7" s="137"/>
      <c r="D7" s="137"/>
      <c r="E7" s="137"/>
      <c r="F7" s="137"/>
      <c r="G7" s="137"/>
      <c r="H7" s="138"/>
    </row>
    <row r="8" spans="1:8" s="75" customFormat="1" ht="14.1" customHeight="1" x14ac:dyDescent="0.2">
      <c r="A8" s="139" t="s">
        <v>153</v>
      </c>
      <c r="B8" s="137"/>
      <c r="C8" s="137"/>
      <c r="D8" s="137"/>
      <c r="E8" s="137"/>
      <c r="F8" s="137"/>
      <c r="G8" s="137"/>
      <c r="H8" s="138"/>
    </row>
    <row r="9" spans="1:8" s="75" customFormat="1" ht="14.1" customHeight="1" x14ac:dyDescent="0.2">
      <c r="A9" s="139" t="s">
        <v>154</v>
      </c>
      <c r="B9" s="137"/>
      <c r="C9" s="137"/>
      <c r="D9" s="137"/>
      <c r="E9" s="137"/>
      <c r="F9" s="137"/>
      <c r="G9" s="137"/>
      <c r="H9" s="138"/>
    </row>
    <row r="10" spans="1:8" s="75" customFormat="1" ht="14.1" customHeight="1" x14ac:dyDescent="0.2">
      <c r="A10" s="131" t="s">
        <v>155</v>
      </c>
      <c r="B10" s="137"/>
      <c r="C10" s="137"/>
      <c r="D10" s="137"/>
      <c r="E10" s="137"/>
      <c r="F10" s="137"/>
      <c r="G10" s="137"/>
      <c r="H10" s="138"/>
    </row>
    <row r="11" spans="1:8" s="75" customFormat="1" ht="14.1" customHeight="1" x14ac:dyDescent="0.2">
      <c r="A11" s="140" t="s">
        <v>156</v>
      </c>
      <c r="B11" s="141"/>
      <c r="C11" s="141"/>
      <c r="D11" s="141"/>
      <c r="E11" s="141"/>
      <c r="F11" s="141"/>
      <c r="G11" s="141"/>
      <c r="H11" s="142"/>
    </row>
    <row r="12" spans="1:8" s="75" customFormat="1" ht="14.1" customHeight="1" thickBot="1" x14ac:dyDescent="0.25">
      <c r="A12" s="143" t="s">
        <v>157</v>
      </c>
      <c r="B12" s="144"/>
      <c r="C12" s="144"/>
      <c r="D12" s="144"/>
      <c r="E12" s="144"/>
      <c r="F12" s="144"/>
      <c r="G12" s="144"/>
      <c r="H12" s="145"/>
    </row>
    <row r="13" spans="1:8" s="75" customFormat="1" x14ac:dyDescent="0.2">
      <c r="A13" s="11"/>
      <c r="B13" s="11"/>
      <c r="C13" s="11"/>
      <c r="D13" s="11"/>
      <c r="E13" s="11"/>
      <c r="F13" s="11"/>
      <c r="G13" s="11"/>
      <c r="H13" s="11"/>
    </row>
    <row r="14" spans="1:8" s="75" customFormat="1" x14ac:dyDescent="0.2">
      <c r="C14" s="6"/>
      <c r="D14" s="6"/>
      <c r="E14" s="6"/>
      <c r="F14" s="6"/>
      <c r="G14" s="6"/>
    </row>
    <row r="15" spans="1:8" s="75" customFormat="1" x14ac:dyDescent="0.2">
      <c r="C15" s="6"/>
      <c r="D15" s="6"/>
      <c r="E15" s="6"/>
      <c r="F15" s="6"/>
      <c r="G15" s="6"/>
    </row>
    <row r="16" spans="1:8" s="75" customFormat="1" x14ac:dyDescent="0.2">
      <c r="C16" s="6"/>
      <c r="D16" s="6"/>
      <c r="E16" s="6"/>
      <c r="F16" s="6"/>
      <c r="G16" s="6"/>
    </row>
    <row r="17" spans="3:7" s="75" customFormat="1" x14ac:dyDescent="0.2">
      <c r="C17" s="6"/>
      <c r="D17" s="6"/>
      <c r="E17" s="6"/>
      <c r="F17" s="6"/>
      <c r="G17" s="6"/>
    </row>
    <row r="18" spans="3:7" s="75" customFormat="1" x14ac:dyDescent="0.2">
      <c r="C18" s="6"/>
      <c r="D18" s="6"/>
      <c r="E18" s="6"/>
      <c r="F18" s="6"/>
      <c r="G18" s="6"/>
    </row>
    <row r="19" spans="3:7" s="75" customFormat="1" x14ac:dyDescent="0.2">
      <c r="C19" s="6"/>
      <c r="D19" s="6"/>
      <c r="E19" s="6"/>
      <c r="F19" s="6"/>
      <c r="G19" s="6"/>
    </row>
    <row r="20" spans="3:7" s="75" customFormat="1" x14ac:dyDescent="0.2">
      <c r="C20" s="6"/>
      <c r="D20" s="6"/>
      <c r="E20" s="6"/>
      <c r="F20" s="6"/>
      <c r="G20" s="6"/>
    </row>
    <row r="21" spans="3:7" s="75" customFormat="1" x14ac:dyDescent="0.2">
      <c r="C21" s="6"/>
      <c r="D21" s="6"/>
      <c r="E21" s="6"/>
      <c r="F21" s="6"/>
      <c r="G21" s="6"/>
    </row>
    <row r="22" spans="3:7" s="75" customFormat="1" x14ac:dyDescent="0.2">
      <c r="C22" s="6"/>
      <c r="D22" s="6"/>
      <c r="E22" s="6"/>
      <c r="F22" s="6"/>
      <c r="G22" s="6"/>
    </row>
    <row r="23" spans="3:7" s="75" customFormat="1" x14ac:dyDescent="0.2">
      <c r="C23" s="6"/>
      <c r="D23" s="6"/>
      <c r="E23" s="6"/>
      <c r="F23" s="6"/>
      <c r="G23" s="6"/>
    </row>
    <row r="24" spans="3:7" s="75" customFormat="1" x14ac:dyDescent="0.2">
      <c r="C24" s="6"/>
      <c r="D24" s="6"/>
      <c r="E24" s="6"/>
      <c r="F24" s="6"/>
      <c r="G24" s="6"/>
    </row>
    <row r="25" spans="3:7" s="75" customFormat="1" x14ac:dyDescent="0.2">
      <c r="C25" s="6"/>
      <c r="D25" s="6"/>
      <c r="E25" s="6"/>
      <c r="F25" s="6"/>
      <c r="G25" s="6"/>
    </row>
    <row r="26" spans="3:7" s="75" customFormat="1" x14ac:dyDescent="0.2">
      <c r="C26" s="6"/>
      <c r="D26" s="6"/>
      <c r="E26" s="6"/>
      <c r="F26" s="6"/>
      <c r="G26" s="6"/>
    </row>
    <row r="27" spans="3:7" s="75" customFormat="1" x14ac:dyDescent="0.2">
      <c r="C27" s="6"/>
      <c r="D27" s="6"/>
      <c r="E27" s="6"/>
      <c r="F27" s="6"/>
      <c r="G27" s="6"/>
    </row>
    <row r="28" spans="3:7" s="75" customFormat="1" x14ac:dyDescent="0.2">
      <c r="C28" s="6"/>
      <c r="D28" s="6"/>
      <c r="E28" s="6"/>
      <c r="F28" s="6"/>
      <c r="G28" s="6"/>
    </row>
    <row r="29" spans="3:7" s="75" customFormat="1" x14ac:dyDescent="0.2">
      <c r="C29" s="6"/>
      <c r="D29" s="6"/>
      <c r="E29" s="6"/>
      <c r="F29" s="6"/>
      <c r="G29" s="6"/>
    </row>
    <row r="30" spans="3:7" s="75" customFormat="1" x14ac:dyDescent="0.2">
      <c r="C30" s="6"/>
      <c r="D30" s="6"/>
      <c r="E30" s="6"/>
      <c r="F30" s="6"/>
      <c r="G30" s="6"/>
    </row>
    <row r="31" spans="3:7" s="75" customFormat="1" x14ac:dyDescent="0.2">
      <c r="C31" s="6"/>
      <c r="D31" s="6"/>
      <c r="E31" s="6"/>
      <c r="F31" s="6"/>
      <c r="G31" s="6"/>
    </row>
    <row r="32" spans="3:7" s="75" customFormat="1" x14ac:dyDescent="0.2">
      <c r="C32" s="6"/>
      <c r="D32" s="6"/>
      <c r="E32" s="6"/>
      <c r="F32" s="6"/>
      <c r="G32" s="6"/>
    </row>
    <row r="33" spans="3:7" s="75" customFormat="1" x14ac:dyDescent="0.2">
      <c r="C33" s="6"/>
      <c r="D33" s="6"/>
      <c r="E33" s="6"/>
      <c r="F33" s="6"/>
      <c r="G33" s="6"/>
    </row>
    <row r="34" spans="3:7" s="75" customFormat="1" x14ac:dyDescent="0.2">
      <c r="C34" s="6"/>
      <c r="D34" s="6"/>
      <c r="E34" s="6"/>
      <c r="F34" s="6"/>
      <c r="G34" s="6"/>
    </row>
    <row r="35" spans="3:7" s="75" customFormat="1" x14ac:dyDescent="0.2">
      <c r="C35" s="6"/>
      <c r="D35" s="6"/>
      <c r="E35" s="6"/>
      <c r="F35" s="6"/>
      <c r="G35" s="6"/>
    </row>
    <row r="36" spans="3:7" s="75" customFormat="1" x14ac:dyDescent="0.2">
      <c r="C36" s="6"/>
      <c r="D36" s="6"/>
      <c r="E36" s="6"/>
      <c r="F36" s="6"/>
      <c r="G36" s="6"/>
    </row>
    <row r="37" spans="3:7" s="75" customFormat="1" x14ac:dyDescent="0.2">
      <c r="C37" s="6"/>
      <c r="D37" s="6"/>
      <c r="E37" s="6"/>
      <c r="F37" s="6"/>
      <c r="G37" s="6"/>
    </row>
    <row r="38" spans="3:7" s="75" customFormat="1" x14ac:dyDescent="0.2">
      <c r="C38" s="6"/>
      <c r="D38" s="6"/>
      <c r="E38" s="6"/>
      <c r="F38" s="6"/>
      <c r="G38" s="6"/>
    </row>
    <row r="39" spans="3:7" s="75" customFormat="1" x14ac:dyDescent="0.2">
      <c r="C39" s="6"/>
      <c r="D39" s="6"/>
      <c r="E39" s="6"/>
      <c r="F39" s="6"/>
      <c r="G39" s="6"/>
    </row>
    <row r="40" spans="3:7" s="75" customFormat="1" x14ac:dyDescent="0.2">
      <c r="C40" s="6"/>
      <c r="D40" s="6"/>
      <c r="E40" s="6"/>
      <c r="F40" s="6"/>
      <c r="G40" s="6"/>
    </row>
    <row r="41" spans="3:7" s="75" customFormat="1" x14ac:dyDescent="0.2">
      <c r="C41" s="6"/>
      <c r="D41" s="6"/>
      <c r="E41" s="6"/>
      <c r="F41" s="6"/>
      <c r="G41" s="6"/>
    </row>
    <row r="42" spans="3:7" s="75" customFormat="1" x14ac:dyDescent="0.2">
      <c r="C42" s="6"/>
      <c r="D42" s="6"/>
      <c r="E42" s="6"/>
      <c r="F42" s="6"/>
      <c r="G42" s="6"/>
    </row>
    <row r="43" spans="3:7" s="75" customFormat="1" x14ac:dyDescent="0.2">
      <c r="C43" s="6"/>
      <c r="D43" s="6"/>
      <c r="E43" s="6"/>
      <c r="F43" s="6"/>
      <c r="G43" s="6"/>
    </row>
    <row r="44" spans="3:7" s="75" customFormat="1" x14ac:dyDescent="0.2">
      <c r="C44" s="6"/>
      <c r="D44" s="6"/>
      <c r="E44" s="6"/>
      <c r="F44" s="6"/>
      <c r="G44" s="6"/>
    </row>
    <row r="45" spans="3:7" s="75" customFormat="1" x14ac:dyDescent="0.2">
      <c r="C45" s="6"/>
      <c r="D45" s="6"/>
      <c r="E45" s="6"/>
      <c r="F45" s="6"/>
      <c r="G45" s="6"/>
    </row>
    <row r="46" spans="3:7" s="75" customFormat="1" x14ac:dyDescent="0.2">
      <c r="C46" s="6"/>
      <c r="D46" s="6"/>
      <c r="E46" s="6"/>
      <c r="F46" s="6"/>
      <c r="G46" s="6"/>
    </row>
    <row r="47" spans="3:7" s="75" customFormat="1" x14ac:dyDescent="0.2">
      <c r="C47" s="6"/>
      <c r="D47" s="6"/>
      <c r="E47" s="6"/>
      <c r="F47" s="6"/>
      <c r="G47" s="6"/>
    </row>
    <row r="48" spans="3:7" s="75" customFormat="1" x14ac:dyDescent="0.2">
      <c r="C48" s="6"/>
      <c r="D48" s="6"/>
      <c r="E48" s="6"/>
      <c r="F48" s="6"/>
      <c r="G48" s="6"/>
    </row>
    <row r="49" spans="3:7" s="75" customFormat="1" x14ac:dyDescent="0.2">
      <c r="C49" s="6"/>
      <c r="D49" s="6"/>
      <c r="E49" s="6"/>
      <c r="F49" s="6"/>
      <c r="G49" s="6"/>
    </row>
    <row r="50" spans="3:7" s="75" customFormat="1" x14ac:dyDescent="0.2">
      <c r="C50" s="6"/>
      <c r="D50" s="6"/>
      <c r="E50" s="6"/>
      <c r="F50" s="6"/>
      <c r="G50" s="6"/>
    </row>
    <row r="51" spans="3:7" s="75" customFormat="1" x14ac:dyDescent="0.2">
      <c r="C51" s="6"/>
      <c r="D51" s="6"/>
      <c r="E51" s="6"/>
      <c r="F51" s="6"/>
      <c r="G51" s="6"/>
    </row>
    <row r="52" spans="3:7" s="75" customFormat="1" x14ac:dyDescent="0.2">
      <c r="C52" s="6"/>
      <c r="D52" s="6"/>
      <c r="E52" s="6"/>
      <c r="F52" s="6"/>
      <c r="G52" s="6"/>
    </row>
    <row r="53" spans="3:7" s="75" customFormat="1" x14ac:dyDescent="0.2">
      <c r="C53" s="6"/>
      <c r="D53" s="6"/>
      <c r="E53" s="6"/>
      <c r="F53" s="6"/>
      <c r="G53" s="6"/>
    </row>
    <row r="54" spans="3:7" s="75" customFormat="1" x14ac:dyDescent="0.2">
      <c r="C54" s="6"/>
      <c r="D54" s="6"/>
      <c r="E54" s="6"/>
      <c r="F54" s="6"/>
      <c r="G54" s="6"/>
    </row>
    <row r="55" spans="3:7" s="75" customFormat="1" x14ac:dyDescent="0.2">
      <c r="C55" s="6"/>
      <c r="D55" s="6"/>
      <c r="E55" s="6"/>
      <c r="F55" s="6"/>
      <c r="G55" s="6"/>
    </row>
    <row r="56" spans="3:7" s="75" customFormat="1" x14ac:dyDescent="0.2">
      <c r="C56" s="6"/>
      <c r="D56" s="6"/>
      <c r="E56" s="6"/>
      <c r="F56" s="6"/>
      <c r="G56" s="6"/>
    </row>
    <row r="57" spans="3:7" s="75" customFormat="1" x14ac:dyDescent="0.2">
      <c r="C57" s="6"/>
      <c r="D57" s="6"/>
      <c r="E57" s="6"/>
      <c r="F57" s="6"/>
      <c r="G57" s="6"/>
    </row>
    <row r="58" spans="3:7" s="75" customFormat="1" x14ac:dyDescent="0.2">
      <c r="C58" s="6"/>
      <c r="D58" s="6"/>
      <c r="E58" s="6"/>
      <c r="F58" s="6"/>
      <c r="G58" s="6"/>
    </row>
    <row r="59" spans="3:7" s="75" customFormat="1" x14ac:dyDescent="0.2">
      <c r="C59" s="6"/>
      <c r="D59" s="6"/>
      <c r="E59" s="6"/>
      <c r="F59" s="6"/>
      <c r="G59" s="6"/>
    </row>
    <row r="60" spans="3:7" s="75" customFormat="1" x14ac:dyDescent="0.2">
      <c r="C60" s="6"/>
      <c r="D60" s="6"/>
      <c r="E60" s="6"/>
      <c r="F60" s="6"/>
      <c r="G60" s="6"/>
    </row>
    <row r="61" spans="3:7" s="75" customFormat="1" x14ac:dyDescent="0.2">
      <c r="C61" s="6"/>
      <c r="D61" s="6"/>
      <c r="E61" s="6"/>
      <c r="F61" s="6"/>
      <c r="G61" s="6"/>
    </row>
    <row r="62" spans="3:7" s="75" customFormat="1" x14ac:dyDescent="0.2">
      <c r="C62" s="6"/>
      <c r="D62" s="6"/>
      <c r="E62" s="6"/>
      <c r="F62" s="6"/>
      <c r="G62" s="6"/>
    </row>
    <row r="63" spans="3:7" s="75" customFormat="1" x14ac:dyDescent="0.2">
      <c r="C63" s="6"/>
      <c r="D63" s="6"/>
      <c r="E63" s="6"/>
      <c r="F63" s="6"/>
      <c r="G63" s="6"/>
    </row>
    <row r="64" spans="3:7" s="75" customFormat="1" x14ac:dyDescent="0.2">
      <c r="C64" s="6"/>
      <c r="D64" s="6"/>
      <c r="E64" s="6"/>
      <c r="F64" s="6"/>
      <c r="G64" s="6"/>
    </row>
    <row r="65" spans="1:8" s="75" customFormat="1" x14ac:dyDescent="0.2">
      <c r="C65" s="6"/>
      <c r="D65" s="6"/>
      <c r="E65" s="6"/>
      <c r="F65" s="6"/>
      <c r="G65" s="6"/>
    </row>
    <row r="66" spans="1:8" s="75" customFormat="1" x14ac:dyDescent="0.2">
      <c r="C66" s="6"/>
      <c r="D66" s="6"/>
      <c r="E66" s="6"/>
      <c r="F66" s="6"/>
      <c r="G66" s="6"/>
    </row>
    <row r="67" spans="1:8" s="75" customFormat="1" x14ac:dyDescent="0.2">
      <c r="C67" s="6"/>
      <c r="D67" s="6"/>
      <c r="E67" s="6"/>
      <c r="F67" s="6"/>
      <c r="G67" s="6"/>
    </row>
    <row r="68" spans="1:8" s="75" customFormat="1" x14ac:dyDescent="0.2">
      <c r="C68" s="6"/>
      <c r="D68" s="6"/>
      <c r="E68" s="6"/>
      <c r="F68" s="6"/>
      <c r="G68" s="6"/>
    </row>
    <row r="69" spans="1:8" s="75" customFormat="1" x14ac:dyDescent="0.2">
      <c r="C69" s="6"/>
      <c r="D69" s="6"/>
      <c r="E69" s="6"/>
      <c r="F69" s="6"/>
      <c r="G69" s="6"/>
    </row>
    <row r="70" spans="1:8" s="75" customFormat="1" x14ac:dyDescent="0.2">
      <c r="C70" s="6"/>
      <c r="D70" s="6"/>
      <c r="E70" s="6"/>
      <c r="F70" s="6"/>
      <c r="G70" s="6"/>
    </row>
    <row r="71" spans="1:8" s="75" customFormat="1" x14ac:dyDescent="0.2">
      <c r="C71" s="6"/>
      <c r="D71" s="6"/>
      <c r="E71" s="6"/>
      <c r="F71" s="6"/>
      <c r="G71" s="6"/>
    </row>
    <row r="72" spans="1:8" s="75" customFormat="1" x14ac:dyDescent="0.2">
      <c r="C72" s="6"/>
      <c r="D72" s="6"/>
      <c r="E72" s="6"/>
      <c r="F72" s="6"/>
      <c r="G72" s="6"/>
    </row>
    <row r="73" spans="1:8" s="75" customFormat="1" x14ac:dyDescent="0.2">
      <c r="C73" s="6"/>
      <c r="D73" s="6"/>
      <c r="E73" s="6"/>
      <c r="F73" s="6"/>
      <c r="G73" s="6"/>
    </row>
    <row r="74" spans="1:8" s="75" customFormat="1" x14ac:dyDescent="0.2">
      <c r="C74" s="6"/>
      <c r="D74" s="6"/>
      <c r="E74" s="6"/>
      <c r="F74" s="6"/>
      <c r="G74" s="6"/>
    </row>
    <row r="75" spans="1:8" s="75" customFormat="1" x14ac:dyDescent="0.2">
      <c r="C75" s="6"/>
      <c r="D75" s="6"/>
      <c r="E75" s="6"/>
      <c r="F75" s="6"/>
      <c r="G75" s="6"/>
    </row>
    <row r="76" spans="1:8" s="75" customFormat="1" x14ac:dyDescent="0.2">
      <c r="C76" s="6"/>
      <c r="D76" s="6"/>
      <c r="E76" s="6"/>
      <c r="F76" s="6"/>
      <c r="G76" s="6"/>
    </row>
    <row r="77" spans="1:8" s="75" customFormat="1" x14ac:dyDescent="0.2">
      <c r="C77" s="6"/>
      <c r="D77" s="6"/>
      <c r="E77" s="6"/>
      <c r="F77" s="6"/>
      <c r="G77" s="6"/>
    </row>
    <row r="78" spans="1:8" s="75" customFormat="1" x14ac:dyDescent="0.2">
      <c r="C78" s="6"/>
      <c r="D78" s="6"/>
      <c r="E78" s="6"/>
      <c r="F78" s="6"/>
      <c r="G78" s="6"/>
    </row>
    <row r="79" spans="1:8" s="75" customFormat="1" x14ac:dyDescent="0.2">
      <c r="C79" s="6"/>
      <c r="D79" s="6"/>
      <c r="E79" s="6"/>
      <c r="F79" s="6"/>
      <c r="G79" s="6"/>
    </row>
    <row r="80" spans="1:8" x14ac:dyDescent="0.2">
      <c r="A80" s="11"/>
      <c r="B80" s="11"/>
      <c r="C80" s="12"/>
      <c r="D80" s="12"/>
      <c r="E80" s="12"/>
      <c r="F80" s="12"/>
      <c r="G80" s="12"/>
      <c r="H80" s="11"/>
    </row>
    <row r="81" spans="1:4" x14ac:dyDescent="0.2">
      <c r="A81" s="76"/>
      <c r="B81" s="77"/>
      <c r="D81" s="5"/>
    </row>
    <row r="82" spans="1:4" x14ac:dyDescent="0.2">
      <c r="A82" s="76"/>
      <c r="B82" s="77"/>
      <c r="D82" s="5"/>
    </row>
    <row r="83" spans="1:4" x14ac:dyDescent="0.2">
      <c r="A83" s="76"/>
      <c r="B83" s="77"/>
      <c r="D83" s="5"/>
    </row>
    <row r="84" spans="1:4" x14ac:dyDescent="0.2">
      <c r="A84" s="76"/>
      <c r="B84" s="77"/>
      <c r="D84" s="5"/>
    </row>
    <row r="85" spans="1:4" x14ac:dyDescent="0.2">
      <c r="A85" s="76"/>
      <c r="B85" s="77"/>
      <c r="D85" s="5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I24" sqref="I24"/>
    </sheetView>
  </sheetViews>
  <sheetFormatPr baseColWidth="10" defaultRowHeight="11.25" x14ac:dyDescent="0.2"/>
  <cols>
    <col min="1" max="1" width="20.7109375" style="17" customWidth="1"/>
    <col min="2" max="7" width="11.42578125" style="17"/>
    <col min="8" max="8" width="17.7109375" style="17" customWidth="1"/>
    <col min="9" max="16384" width="11.42578125" style="17"/>
  </cols>
  <sheetData>
    <row r="1" spans="1:17" x14ac:dyDescent="0.2">
      <c r="A1" s="2" t="s">
        <v>43</v>
      </c>
      <c r="B1" s="2"/>
      <c r="C1" s="2"/>
      <c r="D1" s="2"/>
      <c r="E1" s="2"/>
      <c r="F1" s="2"/>
      <c r="G1" s="2"/>
      <c r="H1" s="4"/>
    </row>
    <row r="2" spans="1:17" x14ac:dyDescent="0.2">
      <c r="A2" s="2" t="s">
        <v>139</v>
      </c>
      <c r="B2" s="2"/>
      <c r="C2" s="2"/>
      <c r="D2" s="2"/>
      <c r="E2" s="2"/>
      <c r="F2" s="2"/>
      <c r="G2" s="2"/>
      <c r="H2" s="81"/>
    </row>
    <row r="3" spans="1:17" x14ac:dyDescent="0.2">
      <c r="A3" s="2"/>
      <c r="B3" s="2"/>
      <c r="C3" s="2"/>
      <c r="D3" s="2"/>
      <c r="E3" s="2"/>
      <c r="F3" s="2"/>
      <c r="G3" s="2"/>
      <c r="H3" s="81"/>
    </row>
    <row r="4" spans="1:17" ht="11.25" customHeight="1" x14ac:dyDescent="0.2">
      <c r="A4" s="81"/>
      <c r="B4" s="81"/>
      <c r="C4" s="81"/>
      <c r="D4" s="81"/>
      <c r="E4" s="81"/>
      <c r="F4" s="81"/>
      <c r="G4" s="2"/>
      <c r="H4" s="81"/>
    </row>
    <row r="5" spans="1:17" ht="11.25" customHeight="1" x14ac:dyDescent="0.2">
      <c r="A5" s="18" t="s">
        <v>288</v>
      </c>
      <c r="B5" s="19"/>
      <c r="C5" s="19"/>
      <c r="D5" s="19"/>
      <c r="E5" s="19"/>
      <c r="F5" s="16"/>
      <c r="G5" s="16"/>
      <c r="H5" s="174" t="s">
        <v>287</v>
      </c>
    </row>
    <row r="6" spans="1:17" x14ac:dyDescent="0.2">
      <c r="J6" s="472"/>
      <c r="K6" s="472"/>
      <c r="L6" s="472"/>
      <c r="M6" s="472"/>
      <c r="N6" s="472"/>
      <c r="O6" s="472"/>
      <c r="P6" s="472"/>
      <c r="Q6" s="472"/>
    </row>
    <row r="7" spans="1:17" x14ac:dyDescent="0.2">
      <c r="A7" s="2" t="s">
        <v>52</v>
      </c>
    </row>
    <row r="8" spans="1:17" ht="52.5" customHeight="1" x14ac:dyDescent="0.2">
      <c r="A8" s="473" t="s">
        <v>286</v>
      </c>
      <c r="B8" s="473"/>
      <c r="C8" s="473"/>
      <c r="D8" s="473"/>
      <c r="E8" s="473"/>
      <c r="F8" s="473"/>
      <c r="G8" s="473"/>
      <c r="H8" s="473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1" customWidth="1"/>
    <col min="2" max="2" width="50.7109375" style="81" customWidth="1"/>
    <col min="3" max="3" width="17.7109375" style="6" customWidth="1"/>
    <col min="4" max="4" width="17.7109375" style="81" customWidth="1"/>
    <col min="5" max="16384" width="11.42578125" style="81"/>
  </cols>
  <sheetData>
    <row r="1" spans="1:4" x14ac:dyDescent="0.2">
      <c r="A1" s="2" t="s">
        <v>43</v>
      </c>
      <c r="B1" s="2"/>
      <c r="D1" s="4"/>
    </row>
    <row r="2" spans="1:4" x14ac:dyDescent="0.2">
      <c r="A2" s="2" t="s">
        <v>139</v>
      </c>
      <c r="B2" s="2"/>
    </row>
    <row r="5" spans="1:4" s="241" customFormat="1" ht="11.25" customHeight="1" x14ac:dyDescent="0.2">
      <c r="A5" s="244" t="s">
        <v>294</v>
      </c>
      <c r="B5" s="81"/>
      <c r="C5" s="266"/>
      <c r="D5" s="265" t="s">
        <v>291</v>
      </c>
    </row>
    <row r="6" spans="1:4" x14ac:dyDescent="0.2">
      <c r="A6" s="264"/>
      <c r="B6" s="264"/>
      <c r="C6" s="263"/>
      <c r="D6" s="262"/>
    </row>
    <row r="7" spans="1:4" ht="15" customHeight="1" x14ac:dyDescent="0.2">
      <c r="A7" s="211" t="s">
        <v>45</v>
      </c>
      <c r="B7" s="210" t="s">
        <v>46</v>
      </c>
      <c r="C7" s="208" t="s">
        <v>243</v>
      </c>
      <c r="D7" s="261" t="s">
        <v>290</v>
      </c>
    </row>
    <row r="8" spans="1:4" x14ac:dyDescent="0.2">
      <c r="A8" s="206"/>
      <c r="B8" s="247"/>
      <c r="C8" s="248"/>
      <c r="D8" s="247"/>
    </row>
    <row r="9" spans="1:4" x14ac:dyDescent="0.2">
      <c r="A9" s="206"/>
      <c r="B9" s="247"/>
      <c r="C9" s="248"/>
      <c r="D9" s="247"/>
    </row>
    <row r="10" spans="1:4" x14ac:dyDescent="0.2">
      <c r="A10" s="206"/>
      <c r="B10" s="247"/>
      <c r="C10" s="248"/>
      <c r="D10" s="247"/>
    </row>
    <row r="11" spans="1:4" x14ac:dyDescent="0.2">
      <c r="A11" s="206"/>
      <c r="B11" s="247"/>
      <c r="C11" s="248"/>
      <c r="D11" s="247"/>
    </row>
    <row r="12" spans="1:4" x14ac:dyDescent="0.2">
      <c r="A12" s="206"/>
      <c r="B12" s="247"/>
      <c r="C12" s="248"/>
      <c r="D12" s="247"/>
    </row>
    <row r="13" spans="1:4" x14ac:dyDescent="0.2">
      <c r="A13" s="206"/>
      <c r="B13" s="247"/>
      <c r="C13" s="248"/>
      <c r="D13" s="247"/>
    </row>
    <row r="14" spans="1:4" x14ac:dyDescent="0.2">
      <c r="A14" s="206"/>
      <c r="B14" s="247"/>
      <c r="C14" s="248"/>
      <c r="D14" s="247"/>
    </row>
    <row r="15" spans="1:4" x14ac:dyDescent="0.2">
      <c r="A15" s="206"/>
      <c r="B15" s="247"/>
      <c r="C15" s="248"/>
      <c r="D15" s="247"/>
    </row>
    <row r="16" spans="1:4" x14ac:dyDescent="0.2">
      <c r="A16" s="267"/>
      <c r="B16" s="267" t="s">
        <v>293</v>
      </c>
      <c r="C16" s="202">
        <f>SUM(C8:C15)</f>
        <v>0</v>
      </c>
      <c r="D16" s="260"/>
    </row>
    <row r="17" spans="1:4" x14ac:dyDescent="0.2">
      <c r="A17" s="59"/>
      <c r="B17" s="59"/>
      <c r="C17" s="214"/>
      <c r="D17" s="59"/>
    </row>
    <row r="18" spans="1:4" x14ac:dyDescent="0.2">
      <c r="A18" s="59"/>
      <c r="B18" s="59"/>
      <c r="C18" s="214"/>
      <c r="D18" s="59"/>
    </row>
    <row r="19" spans="1:4" s="241" customFormat="1" ht="11.25" customHeight="1" x14ac:dyDescent="0.2">
      <c r="A19" s="244" t="s">
        <v>292</v>
      </c>
      <c r="B19" s="59"/>
      <c r="C19" s="266"/>
      <c r="D19" s="265" t="s">
        <v>291</v>
      </c>
    </row>
    <row r="20" spans="1:4" x14ac:dyDescent="0.2">
      <c r="A20" s="264"/>
      <c r="B20" s="264"/>
      <c r="C20" s="263"/>
      <c r="D20" s="262"/>
    </row>
    <row r="21" spans="1:4" ht="15" customHeight="1" x14ac:dyDescent="0.2">
      <c r="A21" s="211" t="s">
        <v>45</v>
      </c>
      <c r="B21" s="210" t="s">
        <v>46</v>
      </c>
      <c r="C21" s="208" t="s">
        <v>243</v>
      </c>
      <c r="D21" s="261" t="s">
        <v>290</v>
      </c>
    </row>
    <row r="22" spans="1:4" x14ac:dyDescent="0.2">
      <c r="A22" s="220"/>
      <c r="B22" s="259"/>
      <c r="C22" s="248"/>
      <c r="D22" s="247"/>
    </row>
    <row r="23" spans="1:4" x14ac:dyDescent="0.2">
      <c r="A23" s="220"/>
      <c r="B23" s="259"/>
      <c r="C23" s="248"/>
      <c r="D23" s="247"/>
    </row>
    <row r="24" spans="1:4" x14ac:dyDescent="0.2">
      <c r="A24" s="220"/>
      <c r="B24" s="259"/>
      <c r="C24" s="248"/>
      <c r="D24" s="247"/>
    </row>
    <row r="25" spans="1:4" x14ac:dyDescent="0.2">
      <c r="A25" s="220"/>
      <c r="B25" s="259"/>
      <c r="C25" s="248"/>
      <c r="D25" s="247"/>
    </row>
    <row r="26" spans="1:4" x14ac:dyDescent="0.2">
      <c r="A26" s="236"/>
      <c r="B26" s="236" t="s">
        <v>289</v>
      </c>
      <c r="C26" s="216">
        <f>SUM(C22:C25)</f>
        <v>0</v>
      </c>
      <c r="D26" s="260"/>
    </row>
    <row r="28" spans="1:4" x14ac:dyDescent="0.2">
      <c r="B28" s="81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2017-04-22T19:38:15Z</cp:lastPrinted>
  <dcterms:created xsi:type="dcterms:W3CDTF">2012-12-11T20:36:24Z</dcterms:created>
  <dcterms:modified xsi:type="dcterms:W3CDTF">2018-01-18T22:00:25Z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