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105" windowWidth="15600" windowHeight="799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H29" i="1" s="1"/>
  <c r="G29" i="1"/>
  <c r="F29" i="1"/>
  <c r="E29" i="1"/>
  <c r="D29" i="1"/>
  <c r="C29" i="1"/>
  <c r="E28" i="1"/>
  <c r="H28" i="1" s="1"/>
  <c r="E27" i="1"/>
  <c r="H27" i="1" s="1"/>
  <c r="E26" i="1"/>
  <c r="H26" i="1" s="1"/>
  <c r="E25" i="1"/>
  <c r="H25" i="1" s="1"/>
  <c r="G24" i="1"/>
  <c r="F24" i="1"/>
  <c r="E24" i="1"/>
  <c r="D24" i="1"/>
  <c r="C24" i="1"/>
  <c r="E23" i="1"/>
  <c r="H23" i="1" s="1"/>
  <c r="E22" i="1"/>
  <c r="H22" i="1" s="1"/>
  <c r="H21" i="1" s="1"/>
  <c r="G21" i="1"/>
  <c r="F21" i="1"/>
  <c r="E21" i="1"/>
  <c r="D21" i="1"/>
  <c r="C21" i="1"/>
  <c r="E20" i="1"/>
  <c r="H20" i="1" s="1"/>
  <c r="E19" i="1"/>
  <c r="H19" i="1" s="1"/>
  <c r="E18" i="1"/>
  <c r="H18" i="1" s="1"/>
  <c r="H17" i="1" s="1"/>
  <c r="G17" i="1"/>
  <c r="F17" i="1"/>
  <c r="E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E8" i="1"/>
  <c r="D8" i="1"/>
  <c r="C8" i="1"/>
  <c r="E7" i="1"/>
  <c r="H7" i="1" s="1"/>
  <c r="E6" i="1"/>
  <c r="H6" i="1" s="1"/>
  <c r="H5" i="1" s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H8" i="1" l="1"/>
  <c r="H4" i="1" s="1"/>
  <c r="H3" i="1" s="1"/>
  <c r="H24" i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<sst xmlns="http://schemas.openxmlformats.org/spreadsheetml/2006/main" count="83" uniqueCount="82">
  <si>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</si>
  <si>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</si>
  <si>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</si>
  <si>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</si>
  <si>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</si>
  <si>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</si>
  <si>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</si>
  <si>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</si>
  <si>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</si>
  <si>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</si>
  <si>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</si>
  <si>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</si>
  <si>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</si>
  <si>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</si>
  <si>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</si>
  <si>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</si>
  <si>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</si>
  <si>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</si>
  <si>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</si>
  <si>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</si>
  <si>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</si>
  <si>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</si>
  <si>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</si>
  <si>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</si>
  <si>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</si>
  <si>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</si>
  <si>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</si>
  <si>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</si>
  <si>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</si>
  <si>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</si>
  <si>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</si>
  <si>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</si>
  <si>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</si>
  <si>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</si>
  <si>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</si>
  <si>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</si>
  <si>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</si>
  <si>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</si>
  <si>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</si>
  <si>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</si>
  <si>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</si>
  <si>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</si>
  <si>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</si>
  <si>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</si>
  <si>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</si>
  <si>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</si>
  <si>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</si>
  <si>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</si>
  <si>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</si>
  <si>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</si>
  <si>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</si>
  <si>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</si>
  <si>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</si>
  <si>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</si>
  <si>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</si>
  <si>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</si>
  <si>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</si>
  <si>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</si>
  <si>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</si>
  <si>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</si>
  <si>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</si>
  <si>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</si>
  <si>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</si>
  <si>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</si>
  <si>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</si>
  <si>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</si>
  <si>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</si>
  <si>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</si>
  <si>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</si>
  <si>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</si>
  <si>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</si>
  <si>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</si>
  <si>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</si>
  <si>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</si>
  <si>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</si>
  <si>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</si>
  <si>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</si>
  <si>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</si>
  <si>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</si>
  <si>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</si>
  <si>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</si>
  <si>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 
GASTO POR CATEGORÍA PROGRAMÁTICA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</si>
</sst>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0" fillId="4" borderId="12" xfId="9" applyFont="1" applyFill="1" applyBorder="1" applyAlignment="1">
      <alignment horizontal="center" vertical="center" wrapText="1"/>
    </xf>
    <xf numFmtId="0" fontId="10" fillId="4" borderId="12" xfId="9" applyFont="1" applyFill="1" applyBorder="1" applyAlignment="1">
      <alignment horizontal="center" vertical="center"/>
    </xf>
    <xf numFmtId="4" fontId="10" fillId="4" borderId="12" xfId="9" applyNumberFormat="1" applyFont="1" applyFill="1" applyBorder="1" applyAlignment="1">
      <alignment horizontal="center" vertical="center" wrapText="1"/>
    </xf>
    <xf numFmtId="0" fontId="10" fillId="0" borderId="1" xfId="8" applyFont="1" applyBorder="1" applyAlignment="1" applyProtection="1">
      <alignment horizontal="center" vertical="top"/>
      <protection hidden="1"/>
    </xf>
    <xf numFmtId="0" fontId="12" fillId="0" borderId="2" xfId="9" applyFont="1" applyFill="1" applyBorder="1" applyAlignment="1" applyProtection="1">
      <alignment wrapText="1"/>
    </xf>
    <xf numFmtId="0" fontId="10" fillId="0" borderId="4" xfId="8" applyFont="1" applyBorder="1" applyAlignment="1" applyProtection="1">
      <alignment horizontal="center" vertical="top"/>
      <protection hidden="1"/>
    </xf>
    <xf numFmtId="0" fontId="14" fillId="0" borderId="0" xfId="9" applyFont="1" applyFill="1" applyBorder="1" applyAlignment="1" applyProtection="1">
      <alignment wrapText="1"/>
    </xf>
    <xf numFmtId="0" fontId="13" fillId="0" borderId="0" xfId="0" applyFont="1" applyBorder="1" applyAlignment="1" applyProtection="1">
      <alignment horizontal="left" indent="1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indent="2"/>
    </xf>
    <xf numFmtId="0" fontId="11" fillId="0" borderId="0" xfId="0" applyFont="1" applyFill="1" applyBorder="1" applyAlignment="1" applyProtection="1">
      <alignment horizontal="left"/>
    </xf>
    <xf numFmtId="0" fontId="11" fillId="0" borderId="8" xfId="0" applyFont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left"/>
    </xf>
    <xf numFmtId="0" fontId="11" fillId="0" borderId="0" xfId="0" applyFont="1" applyProtection="1"/>
    <xf numFmtId="4" fontId="11" fillId="0" borderId="0" xfId="0" applyNumberFormat="1" applyFont="1" applyProtection="1">
      <protection locked="0"/>
    </xf>
    <xf numFmtId="0" fontId="14" fillId="0" borderId="0" xfId="8" applyFont="1" applyAlignment="1" applyProtection="1">
      <alignment vertical="top"/>
    </xf>
    <xf numFmtId="0" fontId="14" fillId="0" borderId="0" xfId="8" applyFont="1" applyAlignment="1" applyProtection="1">
      <alignment vertical="top" wrapText="1"/>
    </xf>
    <xf numFmtId="4" fontId="14" fillId="0" borderId="0" xfId="8" applyNumberFormat="1" applyFont="1" applyAlignment="1" applyProtection="1">
      <alignment vertical="top"/>
    </xf>
    <xf numFmtId="0" fontId="14" fillId="0" borderId="0" xfId="8" applyFont="1" applyAlignment="1" applyProtection="1">
      <alignment vertical="top"/>
      <protection locked="0"/>
    </xf>
    <xf numFmtId="0" fontId="14" fillId="0" borderId="0" xfId="8" applyFont="1" applyAlignment="1" applyProtection="1">
      <alignment vertical="top" wrapText="1"/>
      <protection locked="0"/>
    </xf>
    <xf numFmtId="4" fontId="14" fillId="0" borderId="0" xfId="8" applyNumberFormat="1" applyFont="1" applyAlignment="1" applyProtection="1">
      <alignment vertical="top"/>
      <protection locked="0"/>
    </xf>
    <xf numFmtId="0" fontId="14" fillId="0" borderId="0" xfId="8" applyFont="1" applyAlignment="1" applyProtection="1">
      <alignment horizontal="left" vertical="top" wrapText="1" indent="5"/>
      <protection locked="0"/>
    </xf>
    <xf numFmtId="0" fontId="14" fillId="0" borderId="0" xfId="8" applyFont="1" applyAlignment="1" applyProtection="1">
      <alignment horizontal="center" vertical="top"/>
      <protection locked="0"/>
    </xf>
    <xf numFmtId="0" fontId="14" fillId="0" borderId="0" xfId="8" applyFont="1" applyBorder="1" applyAlignment="1" applyProtection="1">
      <alignment horizontal="left" vertical="top" wrapText="1" indent="2"/>
      <protection locked="0"/>
    </xf>
    <xf numFmtId="0" fontId="14" fillId="0" borderId="0" xfId="8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0" fillId="4" borderId="9" xfId="9" applyFont="1" applyFill="1" applyBorder="1" applyAlignment="1" applyProtection="1">
      <alignment horizontal="center" vertical="center" wrapText="1"/>
      <protection locked="0"/>
    </xf>
    <xf numFmtId="0" fontId="10" fillId="4" borderId="10" xfId="9" applyFont="1" applyFill="1" applyBorder="1" applyAlignment="1" applyProtection="1">
      <alignment horizontal="center" vertical="center" wrapText="1"/>
      <protection locked="0"/>
    </xf>
    <xf numFmtId="0" fontId="10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E7" sqref="E7"/>
    </sheetView>
  </sheetViews>
  <sheetFormatPr baseColWidth="10" defaultRowHeight="11.25" x14ac:dyDescent="0.2"/>
  <cols>
    <col min="1" max="1" width="6.28515625" style="16" customWidth="1"/>
    <col min="2" max="2" width="62.42578125" style="16" customWidth="1"/>
    <col min="3" max="3" width="10" style="16" bestFit="1" customWidth="1"/>
    <col min="4" max="4" width="15.28515625" style="16" customWidth="1"/>
    <col min="5" max="5" width="10.7109375" style="16" bestFit="1" customWidth="1"/>
    <col min="6" max="7" width="10.85546875" style="31" bestFit="1" customWidth="1"/>
    <col min="8" max="8" width="11.85546875" style="31" bestFit="1" customWidth="1"/>
    <col min="9" max="16384" width="11.42578125" style="16"/>
  </cols>
  <sheetData>
    <row r="1" spans="1:8" ht="60" customHeight="1" x14ac:dyDescent="0.2">
      <c r="A1" s="43" t="s">
        <v>81</v>
      </c>
      <c r="B1" s="44"/>
      <c r="C1" s="44"/>
      <c r="D1" s="44"/>
      <c r="E1" s="44"/>
      <c r="F1" s="44"/>
      <c r="G1" s="44"/>
      <c r="H1" s="45"/>
    </row>
    <row r="2" spans="1:8" ht="24.95" customHeight="1" x14ac:dyDescent="0.2">
      <c r="A2" s="17" t="s">
        <v>59</v>
      </c>
      <c r="B2" s="18" t="s">
        <v>0</v>
      </c>
      <c r="C2" s="19" t="s">
        <v>3</v>
      </c>
      <c r="D2" s="19" t="s">
        <v>66</v>
      </c>
      <c r="E2" s="19" t="s">
        <v>4</v>
      </c>
      <c r="F2" s="19" t="s">
        <v>5</v>
      </c>
      <c r="G2" s="19" t="s">
        <v>1</v>
      </c>
      <c r="H2" s="19" t="s">
        <v>6</v>
      </c>
    </row>
    <row r="3" spans="1:8" x14ac:dyDescent="0.2">
      <c r="A3" s="20">
        <v>900001</v>
      </c>
      <c r="B3" s="21" t="s">
        <v>2</v>
      </c>
      <c r="C3" s="12">
        <f t="shared" ref="C3:H3" si="0">SUM(C4,C31,C32,C33)</f>
        <v>5974814.4699999997</v>
      </c>
      <c r="D3" s="12">
        <f t="shared" si="0"/>
        <v>7085857.4199999999</v>
      </c>
      <c r="E3" s="12">
        <f t="shared" si="0"/>
        <v>13060671.890000001</v>
      </c>
      <c r="F3" s="12">
        <f t="shared" si="0"/>
        <v>12866026.17</v>
      </c>
      <c r="G3" s="12">
        <f t="shared" si="0"/>
        <v>12614121.08</v>
      </c>
      <c r="H3" s="13">
        <f t="shared" si="0"/>
        <v>194645.72000000067</v>
      </c>
    </row>
    <row r="4" spans="1:8" x14ac:dyDescent="0.2">
      <c r="A4" s="22">
        <v>900002</v>
      </c>
      <c r="B4" s="23" t="s">
        <v>60</v>
      </c>
      <c r="C4" s="14">
        <f t="shared" ref="C4:H4" si="1">SUM(C5,C8,C17,C21,C24,C29)</f>
        <v>5974814.4699999997</v>
      </c>
      <c r="D4" s="14">
        <f t="shared" si="1"/>
        <v>7085857.4199999999</v>
      </c>
      <c r="E4" s="14">
        <f t="shared" si="1"/>
        <v>13060671.890000001</v>
      </c>
      <c r="F4" s="14">
        <f t="shared" si="1"/>
        <v>12866026.17</v>
      </c>
      <c r="G4" s="14">
        <f t="shared" si="1"/>
        <v>12614121.08</v>
      </c>
      <c r="H4" s="15">
        <f t="shared" si="1"/>
        <v>194645.72000000067</v>
      </c>
    </row>
    <row r="5" spans="1:8" x14ac:dyDescent="0.2">
      <c r="A5" s="22">
        <v>900003</v>
      </c>
      <c r="B5" s="24" t="s">
        <v>7</v>
      </c>
      <c r="C5" s="1">
        <f t="shared" ref="C5:H5" si="2">SUM(C6:C7)</f>
        <v>0</v>
      </c>
      <c r="D5" s="1">
        <f t="shared" si="2"/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2">
        <f t="shared" si="2"/>
        <v>0</v>
      </c>
    </row>
    <row r="6" spans="1:8" x14ac:dyDescent="0.2">
      <c r="A6" s="25" t="s">
        <v>36</v>
      </c>
      <c r="B6" s="26" t="s">
        <v>8</v>
      </c>
      <c r="C6" s="5">
        <v>0</v>
      </c>
      <c r="D6" s="5">
        <v>0</v>
      </c>
      <c r="E6" s="5">
        <f>D6+C6</f>
        <v>0</v>
      </c>
      <c r="F6" s="5">
        <v>0</v>
      </c>
      <c r="G6" s="5">
        <v>0</v>
      </c>
      <c r="H6" s="6">
        <f>E6-F6</f>
        <v>0</v>
      </c>
    </row>
    <row r="7" spans="1:8" x14ac:dyDescent="0.2">
      <c r="A7" s="25" t="s">
        <v>37</v>
      </c>
      <c r="B7" s="26" t="s">
        <v>9</v>
      </c>
      <c r="C7" s="5">
        <v>0</v>
      </c>
      <c r="D7" s="5">
        <v>0</v>
      </c>
      <c r="E7" s="5">
        <f>D7+C7</f>
        <v>0</v>
      </c>
      <c r="F7" s="5">
        <v>0</v>
      </c>
      <c r="G7" s="5">
        <v>0</v>
      </c>
      <c r="H7" s="6">
        <f>E7-F7</f>
        <v>0</v>
      </c>
    </row>
    <row r="8" spans="1:8" x14ac:dyDescent="0.2">
      <c r="A8" s="22">
        <v>900004</v>
      </c>
      <c r="B8" s="24" t="s">
        <v>10</v>
      </c>
      <c r="C8" s="1">
        <f t="shared" ref="C8:H8" si="3">SUM(C9:C16)</f>
        <v>5974814.4699999997</v>
      </c>
      <c r="D8" s="1">
        <f t="shared" si="3"/>
        <v>7085857.4199999999</v>
      </c>
      <c r="E8" s="1">
        <f t="shared" si="3"/>
        <v>13060671.890000001</v>
      </c>
      <c r="F8" s="1">
        <f t="shared" si="3"/>
        <v>12866026.17</v>
      </c>
      <c r="G8" s="1">
        <f t="shared" si="3"/>
        <v>12614121.08</v>
      </c>
      <c r="H8" s="2">
        <f t="shared" si="3"/>
        <v>194645.72000000067</v>
      </c>
    </row>
    <row r="9" spans="1:8" x14ac:dyDescent="0.2">
      <c r="A9" s="25" t="s">
        <v>38</v>
      </c>
      <c r="B9" s="26" t="s">
        <v>11</v>
      </c>
      <c r="C9" s="5">
        <v>5974814.4699999997</v>
      </c>
      <c r="D9" s="5">
        <v>7085857.4199999999</v>
      </c>
      <c r="E9" s="5">
        <f t="shared" ref="E9:E16" si="4">D9+C9</f>
        <v>13060671.890000001</v>
      </c>
      <c r="F9" s="5">
        <v>12866026.17</v>
      </c>
      <c r="G9" s="5">
        <v>12614121.08</v>
      </c>
      <c r="H9" s="6">
        <f t="shared" ref="H9:H16" si="5">E9-F9</f>
        <v>194645.72000000067</v>
      </c>
    </row>
    <row r="10" spans="1:8" x14ac:dyDescent="0.2">
      <c r="A10" s="25" t="s">
        <v>39</v>
      </c>
      <c r="B10" s="26" t="s">
        <v>12</v>
      </c>
      <c r="C10" s="5">
        <v>0</v>
      </c>
      <c r="D10" s="5">
        <v>0</v>
      </c>
      <c r="E10" s="5">
        <f t="shared" si="4"/>
        <v>0</v>
      </c>
      <c r="F10" s="5">
        <v>0</v>
      </c>
      <c r="G10" s="5">
        <v>0</v>
      </c>
      <c r="H10" s="6">
        <f t="shared" si="5"/>
        <v>0</v>
      </c>
    </row>
    <row r="11" spans="1:8" x14ac:dyDescent="0.2">
      <c r="A11" s="25" t="s">
        <v>40</v>
      </c>
      <c r="B11" s="26" t="s">
        <v>13</v>
      </c>
      <c r="C11" s="5">
        <v>0</v>
      </c>
      <c r="D11" s="5">
        <v>0</v>
      </c>
      <c r="E11" s="5">
        <f t="shared" si="4"/>
        <v>0</v>
      </c>
      <c r="F11" s="5">
        <v>0</v>
      </c>
      <c r="G11" s="5">
        <v>0</v>
      </c>
      <c r="H11" s="6">
        <f t="shared" si="5"/>
        <v>0</v>
      </c>
    </row>
    <row r="12" spans="1:8" x14ac:dyDescent="0.2">
      <c r="A12" s="25" t="s">
        <v>41</v>
      </c>
      <c r="B12" s="26" t="s">
        <v>14</v>
      </c>
      <c r="C12" s="5">
        <v>0</v>
      </c>
      <c r="D12" s="5">
        <v>0</v>
      </c>
      <c r="E12" s="5">
        <f t="shared" si="4"/>
        <v>0</v>
      </c>
      <c r="F12" s="5">
        <v>0</v>
      </c>
      <c r="G12" s="5">
        <v>0</v>
      </c>
      <c r="H12" s="6">
        <f t="shared" si="5"/>
        <v>0</v>
      </c>
    </row>
    <row r="13" spans="1:8" x14ac:dyDescent="0.2">
      <c r="A13" s="25" t="s">
        <v>42</v>
      </c>
      <c r="B13" s="26" t="s">
        <v>15</v>
      </c>
      <c r="C13" s="5">
        <v>0</v>
      </c>
      <c r="D13" s="5">
        <v>0</v>
      </c>
      <c r="E13" s="5">
        <f t="shared" si="4"/>
        <v>0</v>
      </c>
      <c r="F13" s="5">
        <v>0</v>
      </c>
      <c r="G13" s="5">
        <v>0</v>
      </c>
      <c r="H13" s="6">
        <f t="shared" si="5"/>
        <v>0</v>
      </c>
    </row>
    <row r="14" spans="1:8" x14ac:dyDescent="0.2">
      <c r="A14" s="25" t="s">
        <v>43</v>
      </c>
      <c r="B14" s="26" t="s">
        <v>16</v>
      </c>
      <c r="C14" s="5">
        <v>0</v>
      </c>
      <c r="D14" s="5">
        <v>0</v>
      </c>
      <c r="E14" s="5">
        <f t="shared" si="4"/>
        <v>0</v>
      </c>
      <c r="F14" s="5">
        <v>0</v>
      </c>
      <c r="G14" s="5">
        <v>0</v>
      </c>
      <c r="H14" s="6">
        <f t="shared" si="5"/>
        <v>0</v>
      </c>
    </row>
    <row r="15" spans="1:8" x14ac:dyDescent="0.2">
      <c r="A15" s="25" t="s">
        <v>44</v>
      </c>
      <c r="B15" s="26" t="s">
        <v>17</v>
      </c>
      <c r="C15" s="5">
        <v>0</v>
      </c>
      <c r="D15" s="5">
        <v>0</v>
      </c>
      <c r="E15" s="5">
        <f t="shared" si="4"/>
        <v>0</v>
      </c>
      <c r="F15" s="5">
        <v>0</v>
      </c>
      <c r="G15" s="5">
        <v>0</v>
      </c>
      <c r="H15" s="6">
        <f t="shared" si="5"/>
        <v>0</v>
      </c>
    </row>
    <row r="16" spans="1:8" x14ac:dyDescent="0.2">
      <c r="A16" s="25" t="s">
        <v>45</v>
      </c>
      <c r="B16" s="26" t="s">
        <v>18</v>
      </c>
      <c r="C16" s="5">
        <v>0</v>
      </c>
      <c r="D16" s="5">
        <v>0</v>
      </c>
      <c r="E16" s="5">
        <f t="shared" si="4"/>
        <v>0</v>
      </c>
      <c r="F16" s="5">
        <v>0</v>
      </c>
      <c r="G16" s="5">
        <v>0</v>
      </c>
      <c r="H16" s="6">
        <f t="shared" si="5"/>
        <v>0</v>
      </c>
    </row>
    <row r="17" spans="1:8" x14ac:dyDescent="0.2">
      <c r="A17" s="22">
        <v>900005</v>
      </c>
      <c r="B17" s="24" t="s">
        <v>19</v>
      </c>
      <c r="C17" s="1">
        <f t="shared" ref="C17:H17" si="6">SUM(C18:C20)</f>
        <v>0</v>
      </c>
      <c r="D17" s="1">
        <f t="shared" si="6"/>
        <v>0</v>
      </c>
      <c r="E17" s="1">
        <f t="shared" si="6"/>
        <v>0</v>
      </c>
      <c r="F17" s="1">
        <f t="shared" si="6"/>
        <v>0</v>
      </c>
      <c r="G17" s="1">
        <f t="shared" si="6"/>
        <v>0</v>
      </c>
      <c r="H17" s="2">
        <f t="shared" si="6"/>
        <v>0</v>
      </c>
    </row>
    <row r="18" spans="1:8" x14ac:dyDescent="0.2">
      <c r="A18" s="25" t="s">
        <v>46</v>
      </c>
      <c r="B18" s="26" t="s">
        <v>20</v>
      </c>
      <c r="C18" s="5">
        <v>0</v>
      </c>
      <c r="D18" s="5">
        <v>0</v>
      </c>
      <c r="E18" s="5">
        <f>D18+C18</f>
        <v>0</v>
      </c>
      <c r="F18" s="5">
        <v>0</v>
      </c>
      <c r="G18" s="5">
        <v>0</v>
      </c>
      <c r="H18" s="6">
        <f>E18-F18</f>
        <v>0</v>
      </c>
    </row>
    <row r="19" spans="1:8" x14ac:dyDescent="0.2">
      <c r="A19" s="25" t="s">
        <v>47</v>
      </c>
      <c r="B19" s="26" t="s">
        <v>21</v>
      </c>
      <c r="C19" s="5">
        <v>0</v>
      </c>
      <c r="D19" s="5">
        <v>0</v>
      </c>
      <c r="E19" s="5">
        <f>D19+C19</f>
        <v>0</v>
      </c>
      <c r="F19" s="5">
        <v>0</v>
      </c>
      <c r="G19" s="5">
        <v>0</v>
      </c>
      <c r="H19" s="6">
        <f>E19-F19</f>
        <v>0</v>
      </c>
    </row>
    <row r="20" spans="1:8" x14ac:dyDescent="0.2">
      <c r="A20" s="25" t="s">
        <v>48</v>
      </c>
      <c r="B20" s="26" t="s">
        <v>22</v>
      </c>
      <c r="C20" s="5">
        <v>0</v>
      </c>
      <c r="D20" s="5">
        <v>0</v>
      </c>
      <c r="E20" s="5">
        <f>D20+C20</f>
        <v>0</v>
      </c>
      <c r="F20" s="5">
        <v>0</v>
      </c>
      <c r="G20" s="5">
        <v>0</v>
      </c>
      <c r="H20" s="6">
        <f>E20-F20</f>
        <v>0</v>
      </c>
    </row>
    <row r="21" spans="1:8" x14ac:dyDescent="0.2">
      <c r="A21" s="22">
        <v>900006</v>
      </c>
      <c r="B21" s="24" t="s">
        <v>23</v>
      </c>
      <c r="C21" s="1">
        <f t="shared" ref="C21:H21" si="7">SUM(C22:C23)</f>
        <v>0</v>
      </c>
      <c r="D21" s="1">
        <f t="shared" si="7"/>
        <v>0</v>
      </c>
      <c r="E21" s="1">
        <f t="shared" si="7"/>
        <v>0</v>
      </c>
      <c r="F21" s="1">
        <f t="shared" si="7"/>
        <v>0</v>
      </c>
      <c r="G21" s="1">
        <f t="shared" si="7"/>
        <v>0</v>
      </c>
      <c r="H21" s="2">
        <f t="shared" si="7"/>
        <v>0</v>
      </c>
    </row>
    <row r="22" spans="1:8" x14ac:dyDescent="0.2">
      <c r="A22" s="25" t="s">
        <v>49</v>
      </c>
      <c r="B22" s="26" t="s">
        <v>24</v>
      </c>
      <c r="C22" s="5">
        <v>0</v>
      </c>
      <c r="D22" s="5">
        <v>0</v>
      </c>
      <c r="E22" s="5">
        <f>D22+C22</f>
        <v>0</v>
      </c>
      <c r="F22" s="5">
        <v>0</v>
      </c>
      <c r="G22" s="5">
        <v>0</v>
      </c>
      <c r="H22" s="6">
        <f>E22-F22</f>
        <v>0</v>
      </c>
    </row>
    <row r="23" spans="1:8" x14ac:dyDescent="0.2">
      <c r="A23" s="25" t="s">
        <v>50</v>
      </c>
      <c r="B23" s="26" t="s">
        <v>25</v>
      </c>
      <c r="C23" s="5">
        <v>0</v>
      </c>
      <c r="D23" s="5">
        <v>0</v>
      </c>
      <c r="E23" s="5">
        <f>D23+C23</f>
        <v>0</v>
      </c>
      <c r="F23" s="5">
        <v>0</v>
      </c>
      <c r="G23" s="5">
        <v>0</v>
      </c>
      <c r="H23" s="6">
        <f>E23-F23</f>
        <v>0</v>
      </c>
    </row>
    <row r="24" spans="1:8" x14ac:dyDescent="0.2">
      <c r="A24" s="22">
        <v>900007</v>
      </c>
      <c r="B24" s="24" t="s">
        <v>26</v>
      </c>
      <c r="C24" s="1">
        <f t="shared" ref="C24:H24" si="8">SUM(C25:C28)</f>
        <v>0</v>
      </c>
      <c r="D24" s="1">
        <f t="shared" si="8"/>
        <v>0</v>
      </c>
      <c r="E24" s="1">
        <f t="shared" si="8"/>
        <v>0</v>
      </c>
      <c r="F24" s="1">
        <f t="shared" si="8"/>
        <v>0</v>
      </c>
      <c r="G24" s="1">
        <f t="shared" si="8"/>
        <v>0</v>
      </c>
      <c r="H24" s="2">
        <f t="shared" si="8"/>
        <v>0</v>
      </c>
    </row>
    <row r="25" spans="1:8" x14ac:dyDescent="0.2">
      <c r="A25" s="25" t="s">
        <v>51</v>
      </c>
      <c r="B25" s="26" t="s">
        <v>27</v>
      </c>
      <c r="C25" s="5">
        <v>0</v>
      </c>
      <c r="D25" s="5">
        <v>0</v>
      </c>
      <c r="E25" s="5">
        <f>D25+C25</f>
        <v>0</v>
      </c>
      <c r="F25" s="5">
        <v>0</v>
      </c>
      <c r="G25" s="5">
        <v>0</v>
      </c>
      <c r="H25" s="6">
        <f>E25-F25</f>
        <v>0</v>
      </c>
    </row>
    <row r="26" spans="1:8" x14ac:dyDescent="0.2">
      <c r="A26" s="25" t="s">
        <v>52</v>
      </c>
      <c r="B26" s="26" t="s">
        <v>28</v>
      </c>
      <c r="C26" s="5">
        <v>0</v>
      </c>
      <c r="D26" s="5">
        <v>0</v>
      </c>
      <c r="E26" s="5">
        <f>D26+C26</f>
        <v>0</v>
      </c>
      <c r="F26" s="5">
        <v>0</v>
      </c>
      <c r="G26" s="5">
        <v>0</v>
      </c>
      <c r="H26" s="6">
        <f>E26-F26</f>
        <v>0</v>
      </c>
    </row>
    <row r="27" spans="1:8" x14ac:dyDescent="0.2">
      <c r="A27" s="25" t="s">
        <v>53</v>
      </c>
      <c r="B27" s="26" t="s">
        <v>29</v>
      </c>
      <c r="C27" s="5">
        <v>0</v>
      </c>
      <c r="D27" s="5">
        <v>0</v>
      </c>
      <c r="E27" s="5">
        <f>D27+C27</f>
        <v>0</v>
      </c>
      <c r="F27" s="5">
        <v>0</v>
      </c>
      <c r="G27" s="5">
        <v>0</v>
      </c>
      <c r="H27" s="6">
        <f>E27-F27</f>
        <v>0</v>
      </c>
    </row>
    <row r="28" spans="1:8" x14ac:dyDescent="0.2">
      <c r="A28" s="25" t="s">
        <v>54</v>
      </c>
      <c r="B28" s="26" t="s">
        <v>30</v>
      </c>
      <c r="C28" s="5">
        <v>0</v>
      </c>
      <c r="D28" s="5">
        <v>0</v>
      </c>
      <c r="E28" s="5">
        <f>D28+C28</f>
        <v>0</v>
      </c>
      <c r="F28" s="5">
        <v>0</v>
      </c>
      <c r="G28" s="5">
        <v>0</v>
      </c>
      <c r="H28" s="6">
        <f>E28-F28</f>
        <v>0</v>
      </c>
    </row>
    <row r="29" spans="1:8" x14ac:dyDescent="0.2">
      <c r="A29" s="22">
        <v>900008</v>
      </c>
      <c r="B29" s="24" t="s">
        <v>31</v>
      </c>
      <c r="C29" s="1">
        <f t="shared" ref="C29:H29" si="9">SUM(C30)</f>
        <v>0</v>
      </c>
      <c r="D29" s="1">
        <f t="shared" si="9"/>
        <v>0</v>
      </c>
      <c r="E29" s="1">
        <f t="shared" si="9"/>
        <v>0</v>
      </c>
      <c r="F29" s="1">
        <f t="shared" si="9"/>
        <v>0</v>
      </c>
      <c r="G29" s="1">
        <f t="shared" si="9"/>
        <v>0</v>
      </c>
      <c r="H29" s="2">
        <f t="shared" si="9"/>
        <v>0</v>
      </c>
    </row>
    <row r="30" spans="1:8" x14ac:dyDescent="0.2">
      <c r="A30" s="25" t="s">
        <v>55</v>
      </c>
      <c r="B30" s="26" t="s">
        <v>32</v>
      </c>
      <c r="C30" s="5">
        <v>0</v>
      </c>
      <c r="D30" s="5">
        <v>0</v>
      </c>
      <c r="E30" s="5">
        <f>D30+C30</f>
        <v>0</v>
      </c>
      <c r="F30" s="5">
        <v>0</v>
      </c>
      <c r="G30" s="5">
        <v>0</v>
      </c>
      <c r="H30" s="6">
        <f>E30-F30</f>
        <v>0</v>
      </c>
    </row>
    <row r="31" spans="1:8" x14ac:dyDescent="0.2">
      <c r="A31" s="25" t="s">
        <v>56</v>
      </c>
      <c r="B31" s="27" t="s">
        <v>33</v>
      </c>
      <c r="C31" s="5">
        <v>0</v>
      </c>
      <c r="D31" s="5">
        <v>0</v>
      </c>
      <c r="E31" s="5">
        <f>D31+C31</f>
        <v>0</v>
      </c>
      <c r="F31" s="5">
        <v>0</v>
      </c>
      <c r="G31" s="5">
        <v>0</v>
      </c>
      <c r="H31" s="6">
        <f>E31-F31</f>
        <v>0</v>
      </c>
    </row>
    <row r="32" spans="1:8" x14ac:dyDescent="0.2">
      <c r="A32" s="25" t="s">
        <v>57</v>
      </c>
      <c r="B32" s="27" t="s">
        <v>34</v>
      </c>
      <c r="C32" s="5">
        <v>0</v>
      </c>
      <c r="D32" s="5">
        <v>0</v>
      </c>
      <c r="E32" s="5">
        <f>D32+C32</f>
        <v>0</v>
      </c>
      <c r="F32" s="5">
        <v>0</v>
      </c>
      <c r="G32" s="5">
        <v>0</v>
      </c>
      <c r="H32" s="6">
        <f>E32-F32</f>
        <v>0</v>
      </c>
    </row>
    <row r="33" spans="1:8" x14ac:dyDescent="0.2">
      <c r="A33" s="28" t="s">
        <v>58</v>
      </c>
      <c r="B33" s="29" t="s">
        <v>35</v>
      </c>
      <c r="C33" s="7">
        <v>0</v>
      </c>
      <c r="D33" s="7">
        <v>0</v>
      </c>
      <c r="E33" s="7">
        <f>D33+C33</f>
        <v>0</v>
      </c>
      <c r="F33" s="7">
        <v>0</v>
      </c>
      <c r="G33" s="7">
        <v>0</v>
      </c>
      <c r="H33" s="8">
        <f>E33-F33</f>
        <v>0</v>
      </c>
    </row>
    <row r="34" spans="1:8" x14ac:dyDescent="0.2">
      <c r="A34" s="30"/>
      <c r="B34" s="30"/>
      <c r="C34" s="30"/>
      <c r="D34" s="30"/>
    </row>
    <row r="35" spans="1:8" x14ac:dyDescent="0.2">
      <c r="A35" s="32" t="s">
        <v>67</v>
      </c>
      <c r="B35" s="33"/>
      <c r="C35" s="33"/>
      <c r="D35" s="34"/>
    </row>
    <row r="36" spans="1:8" x14ac:dyDescent="0.2">
      <c r="A36" s="35"/>
      <c r="B36" s="36"/>
      <c r="C36" s="36"/>
      <c r="D36" s="37"/>
    </row>
    <row r="37" spans="1:8" x14ac:dyDescent="0.2">
      <c r="A37" s="36"/>
      <c r="B37" s="38"/>
      <c r="C37" s="36"/>
      <c r="D37" s="36"/>
    </row>
    <row r="38" spans="1:8" x14ac:dyDescent="0.2">
      <c r="A38" s="35"/>
      <c r="B38" s="36" t="s">
        <v>68</v>
      </c>
      <c r="C38" s="35"/>
      <c r="D38" s="39" t="s">
        <v>68</v>
      </c>
    </row>
    <row r="39" spans="1:8" x14ac:dyDescent="0.2">
      <c r="A39" s="35"/>
      <c r="B39" s="40" t="s">
        <v>77</v>
      </c>
      <c r="C39" s="41"/>
      <c r="D39" s="42" t="s">
        <v>78</v>
      </c>
    </row>
    <row r="40" spans="1:8" x14ac:dyDescent="0.2">
      <c r="A40" s="35"/>
      <c r="B40" s="41" t="s">
        <v>79</v>
      </c>
      <c r="C40" s="36"/>
      <c r="D40" s="42" t="s">
        <v>80</v>
      </c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A40 B34:D39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9" customWidth="1"/>
    <col min="2" max="16384" width="11.42578125" style="9"/>
  </cols>
  <sheetData>
    <row r="1" spans="1:1" x14ac:dyDescent="0.2">
      <c r="A1" s="3" t="s">
        <v>61</v>
      </c>
    </row>
    <row r="2" spans="1:1" x14ac:dyDescent="0.2">
      <c r="A2" s="10" t="s">
        <v>76</v>
      </c>
    </row>
    <row r="3" spans="1:1" x14ac:dyDescent="0.2">
      <c r="A3" s="10" t="s">
        <v>69</v>
      </c>
    </row>
    <row r="4" spans="1:1" x14ac:dyDescent="0.2">
      <c r="A4" s="10" t="s">
        <v>70</v>
      </c>
    </row>
    <row r="5" spans="1:1" x14ac:dyDescent="0.2">
      <c r="A5" s="10" t="s">
        <v>71</v>
      </c>
    </row>
    <row r="6" spans="1:1" ht="22.5" x14ac:dyDescent="0.2">
      <c r="A6" s="10" t="s">
        <v>72</v>
      </c>
    </row>
    <row r="7" spans="1:1" ht="33.75" x14ac:dyDescent="0.2">
      <c r="A7" s="10" t="s">
        <v>73</v>
      </c>
    </row>
    <row r="8" spans="1:1" ht="22.5" x14ac:dyDescent="0.2">
      <c r="A8" s="10" t="s">
        <v>74</v>
      </c>
    </row>
    <row r="9" spans="1:1" x14ac:dyDescent="0.2">
      <c r="A9" s="10" t="s">
        <v>75</v>
      </c>
    </row>
    <row r="10" spans="1:1" x14ac:dyDescent="0.2">
      <c r="A10" s="10"/>
    </row>
    <row r="11" spans="1:1" x14ac:dyDescent="0.2">
      <c r="A11" s="4" t="s">
        <v>62</v>
      </c>
    </row>
    <row r="12" spans="1:1" x14ac:dyDescent="0.2">
      <c r="A12" s="10" t="s">
        <v>65</v>
      </c>
    </row>
    <row r="13" spans="1:1" x14ac:dyDescent="0.2">
      <c r="A13" s="10"/>
    </row>
    <row r="14" spans="1:1" x14ac:dyDescent="0.2">
      <c r="A14" s="4" t="s">
        <v>63</v>
      </c>
    </row>
    <row r="15" spans="1:1" ht="33.75" x14ac:dyDescent="0.2">
      <c r="A15" s="11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2017-04-22T19:49:44Z</cp:lastPrinted>
  <dcterms:created xsi:type="dcterms:W3CDTF">2012-12-11T21:13:37Z</dcterms:created>
  <dcterms:modified xsi:type="dcterms:W3CDTF">2018-01-18T22:30:35Z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