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000" windowHeight="105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3" i="1" l="1"/>
  <c r="AC23" i="1" l="1"/>
  <c r="AB73" i="1" l="1"/>
  <c r="U73" i="1"/>
  <c r="AC63" i="1"/>
  <c r="AB63" i="1"/>
  <c r="U63" i="1"/>
  <c r="AC53" i="1"/>
  <c r="AB53" i="1"/>
  <c r="U53" i="1"/>
  <c r="AC13" i="1"/>
  <c r="AC3" i="1"/>
  <c r="AB13" i="1"/>
  <c r="U13" i="1"/>
  <c r="AB3" i="1"/>
  <c r="U3" i="1"/>
  <c r="AB23" i="1"/>
  <c r="U23" i="1"/>
  <c r="AB43" i="1"/>
  <c r="U43" i="1"/>
  <c r="AB33" i="1"/>
  <c r="U33" i="1"/>
</calcChain>
</file>

<file path=xl/sharedStrings.xml><?xml version="1.0" encoding="utf-8"?>
<sst xmlns="http://schemas.openxmlformats.org/spreadsheetml/2006/main" count="299" uniqueCount="92">
  <si>
    <t>Programa presupuestario
(1)</t>
  </si>
  <si>
    <t>Resumen Narrativo
(2)</t>
  </si>
  <si>
    <t>Eje o línea estratégica
(7)</t>
  </si>
  <si>
    <t>Objetivo
(8)</t>
  </si>
  <si>
    <t>Estrategia
(9)</t>
  </si>
  <si>
    <t>Acciones
(10)</t>
  </si>
  <si>
    <t>F
(11)</t>
  </si>
  <si>
    <t>FN
(12)</t>
  </si>
  <si>
    <t>SF
(13)</t>
  </si>
  <si>
    <t>PP
(14)</t>
  </si>
  <si>
    <t>UR
(15)</t>
  </si>
  <si>
    <t>Indicador
(16)</t>
  </si>
  <si>
    <t>Fórmula de cálculo
(17)</t>
  </si>
  <si>
    <t>Tipo de Fórmula
(18)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</si>
  <si>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</si>
  <si>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</si>
  <si>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</si>
  <si>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</si>
  <si>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</si>
  <si>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</si>
  <si>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</si>
  <si>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</si>
  <si>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</si>
  <si>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</si>
  <si>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</si>
  <si>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Modificado
(30)</t>
  </si>
  <si>
    <t>Presupuesto Devengado
(31)</t>
  </si>
  <si>
    <t>Devengado / Aprobado
(32)</t>
  </si>
  <si>
    <t xml:space="preserve"> Avance Devengado / Modificado
(33)</t>
  </si>
  <si>
    <t>Eficacia</t>
  </si>
  <si>
    <t>Eficacia (1 por componente)</t>
  </si>
  <si>
    <t>Componentes</t>
  </si>
  <si>
    <t>Eficiencia (1 por componente)</t>
  </si>
  <si>
    <t>Economía (1 por componente)</t>
  </si>
  <si>
    <t>Eficacia (1 por actividad)</t>
  </si>
  <si>
    <t>Actividades</t>
  </si>
  <si>
    <t>Eficiencia (1 por actividad)</t>
  </si>
  <si>
    <t>(6)</t>
  </si>
  <si>
    <t>Economía (1 por actividad)</t>
  </si>
  <si>
    <t>Fin
Desarrollar a los jovenes talentosos</t>
  </si>
  <si>
    <t>Becas Deportivas</t>
  </si>
  <si>
    <t>Propósito
Que los jovenes talentosos del municipio cuenten con recursos economicos que contribuyan a mejorar su participacion en justas deportivas regionales, estatales y nacionales  (4)</t>
  </si>
  <si>
    <t>Apoyos economicos (5)</t>
  </si>
  <si>
    <t>Emitir convocatoria</t>
  </si>
  <si>
    <t>Social/Humano</t>
  </si>
  <si>
    <t>Proporcionar apoyos economicos a deportistas de alto rendimiento del municipio con resultados sobresalientes en diferentes disciplinas</t>
  </si>
  <si>
    <t>Desarrollo Social</t>
  </si>
  <si>
    <t>Recreacion, Cultura y Otras Manifestaciones</t>
  </si>
  <si>
    <t>2.4.2</t>
  </si>
  <si>
    <t>E0006</t>
  </si>
  <si>
    <t>31120-8301</t>
  </si>
  <si>
    <t>Proporcionar becas a jovenes destacados</t>
  </si>
  <si>
    <t>Porcentual</t>
  </si>
  <si>
    <t>Mensual</t>
  </si>
  <si>
    <t>Lista de entregas</t>
  </si>
  <si>
    <t>Falta de entrega de recursos municipales</t>
  </si>
  <si>
    <t>((2017/2016)-1)*100</t>
  </si>
  <si>
    <t>Seleccionar a los atletas</t>
  </si>
  <si>
    <t>Autorizacion del comité</t>
  </si>
  <si>
    <t>Apoyos Carreras Locales</t>
  </si>
  <si>
    <t>Fin
Promoer el surgimiento de atletas de medio fondo</t>
  </si>
  <si>
    <t>Propósito
Promover en el munucipio la practica del atletismo entre la poblacion urbana y rural</t>
  </si>
  <si>
    <t>Solicitud de apoyo</t>
  </si>
  <si>
    <t>Entrega del apoyo</t>
  </si>
  <si>
    <t>Solicitar evidencia del evento</t>
  </si>
  <si>
    <t>Contribuir a la formacion de una cultura del atletismo de medio fondo en el municipio</t>
  </si>
  <si>
    <t>E0011</t>
  </si>
  <si>
    <t>Proporcionar apoyos economicos para la realizacion del evento</t>
  </si>
  <si>
    <t>Constacias de solicitudes de apoyos</t>
  </si>
  <si>
    <t>Deporte Para Todos</t>
  </si>
  <si>
    <t>Direccion y Control</t>
  </si>
  <si>
    <t>Modulo Comude</t>
  </si>
  <si>
    <t>E0001</t>
  </si>
  <si>
    <t>E0002</t>
  </si>
  <si>
    <t>E0003</t>
  </si>
  <si>
    <t>Eventos Deportivos</t>
  </si>
  <si>
    <t>Curso de Verano</t>
  </si>
  <si>
    <t>Contribuir a que la poblacion en general tenga acceso a actividades deportivas</t>
  </si>
  <si>
    <t>Contribuir a la atencion fisica y nutrimental de la poblacion de deportistas del municipio</t>
  </si>
  <si>
    <t>Fin
Atencion de fisioterapeutica y nutricional de los deportistas</t>
  </si>
  <si>
    <t xml:space="preserve">Propósito
Atender la salud fisica de los deportistas </t>
  </si>
  <si>
    <t>Fin
Fomentar entre los niños y niñas valores universales mediante la practica de deportes y actividades ludicas</t>
  </si>
  <si>
    <t>Propósito
Proporcionar a los niños y niñas en el periodo vacacional de verano los espacios recreativos necesarios</t>
  </si>
  <si>
    <t>Organizar practicas de deportes como: fut bol, basquet bol, natacion, rally, tae kwan do y juegos deportivos</t>
  </si>
  <si>
    <t>Inscripcion de niños y niñas</t>
  </si>
  <si>
    <t>Solicitar responsiva de padres o tutores</t>
  </si>
  <si>
    <t>Contribuir en el fomento de valores universales mediante la practica del deporte y actividades ludicas y recreativas</t>
  </si>
  <si>
    <t>Proporcionar actividades recreativas para niños y niñas</t>
  </si>
  <si>
    <t>ok</t>
  </si>
  <si>
    <t>Activacion Fisica</t>
  </si>
  <si>
    <t xml:space="preserve">Proporcionar terapias </t>
  </si>
  <si>
    <t>COMISION MUNICIPAL DEL DEPORTE Y ATENCION A LA JUVENTUD DE SAN MIGUEL DE ALLENDE GTO
INDICADORES DE RESULTADOS
DEL 1 DE ENERO AL 30 DE SEPTIEMBRE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</si>
</sst>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Intro Book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4" fontId="2" fillId="2" borderId="5" xfId="2" applyNumberFormat="1" applyFont="1" applyFill="1" applyBorder="1" applyAlignment="1">
      <alignment horizontal="center" vertical="center" wrapText="1"/>
    </xf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0" xfId="0" applyFont="1" applyProtection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0" fontId="2" fillId="2" borderId="7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center" wrapText="1"/>
    </xf>
    <xf numFmtId="0" fontId="0" fillId="0" borderId="8" xfId="0" applyFont="1" applyBorder="1" applyAlignment="1" applyProtection="1">
      <alignment horizontal="justify" vertical="top" wrapText="1"/>
      <protection locked="0"/>
    </xf>
    <xf numFmtId="0" fontId="0" fillId="0" borderId="8" xfId="0" applyFont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horizontal="left" vertical="top" indent="1"/>
      <protection locked="0"/>
    </xf>
    <xf numFmtId="0" fontId="0" fillId="0" borderId="8" xfId="0" applyFont="1" applyBorder="1" applyAlignment="1" applyProtection="1">
      <alignment vertical="top"/>
      <protection locked="0"/>
    </xf>
    <xf numFmtId="43" fontId="0" fillId="0" borderId="8" xfId="3" applyFont="1" applyBorder="1" applyProtection="1">
      <protection locked="0"/>
    </xf>
    <xf numFmtId="0" fontId="3" fillId="0" borderId="9" xfId="1" applyFont="1" applyBorder="1" applyAlignment="1" applyProtection="1">
      <alignment vertical="top"/>
      <protection locked="0"/>
    </xf>
    <xf numFmtId="43" fontId="0" fillId="0" borderId="9" xfId="3" applyFont="1" applyBorder="1" applyProtection="1">
      <protection locked="0"/>
    </xf>
    <xf numFmtId="0" fontId="0" fillId="0" borderId="8" xfId="0" applyFont="1" applyFill="1" applyBorder="1" applyAlignment="1" applyProtection="1">
      <alignment horizontal="justify" vertical="top" wrapText="1"/>
      <protection locked="0"/>
    </xf>
    <xf numFmtId="0" fontId="2" fillId="2" borderId="11" xfId="0" quotePrefix="1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8" xfId="0" applyNumberFormat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Millares" xfId="3" builtinId="3"/>
    <cellStyle name="Normal" xfId="0" builtinId="0"/>
    <cellStyle name="Normal 2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tabSelected="1" topLeftCell="O1" workbookViewId="0">
      <selection activeCell="X13" sqref="X13"/>
    </sheetView>
  </sheetViews>
  <sheetFormatPr baseColWidth="10" defaultRowHeight="15"/>
  <cols>
    <col min="1" max="1" width="22.42578125" style="14" bestFit="1" customWidth="1"/>
    <col min="2" max="2" width="34.140625" style="14" customWidth="1"/>
    <col min="3" max="3" width="14.42578125" style="14" bestFit="1" customWidth="1"/>
    <col min="4" max="4" width="24.5703125" style="14" customWidth="1"/>
    <col min="5" max="5" width="9" style="14" customWidth="1"/>
    <col min="6" max="6" width="8.7109375" style="14" customWidth="1"/>
    <col min="7" max="7" width="16.7109375" style="14" customWidth="1"/>
    <col min="8" max="8" width="17.7109375" style="14" customWidth="1"/>
    <col min="9" max="9" width="8.42578125" style="14" customWidth="1"/>
    <col min="10" max="10" width="6.85546875" style="14" customWidth="1"/>
    <col min="11" max="11" width="10.42578125" style="14" customWidth="1"/>
    <col min="12" max="12" width="15.140625" style="14" customWidth="1"/>
    <col min="13" max="13" width="19.28515625" style="14" customWidth="1"/>
    <col min="14" max="14" width="12.7109375" style="14" customWidth="1"/>
    <col min="15" max="15" width="29.5703125" style="14" customWidth="1"/>
    <col min="16" max="16" width="11.42578125" style="14"/>
    <col min="17" max="17" width="10.140625" style="14" customWidth="1"/>
    <col min="18" max="20" width="11.42578125" style="14"/>
    <col min="21" max="21" width="11.28515625" style="14" customWidth="1"/>
    <col min="22" max="22" width="11.42578125" style="14"/>
    <col min="23" max="23" width="15.85546875" style="14" bestFit="1" customWidth="1"/>
    <col min="24" max="24" width="16.140625" style="14" customWidth="1"/>
    <col min="25" max="27" width="11.7109375" style="15" bestFit="1" customWidth="1"/>
    <col min="28" max="29" width="11.42578125" style="14"/>
    <col min="30" max="16384" width="11.42578125" style="11"/>
  </cols>
  <sheetData>
    <row r="1" spans="1:29" s="1" customFormat="1" ht="42" customHeight="1">
      <c r="A1" s="30" t="s">
        <v>91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1" customFormat="1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4" t="s">
        <v>17</v>
      </c>
      <c r="S2" s="5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5" t="s">
        <v>23</v>
      </c>
      <c r="Y2" s="6" t="s">
        <v>24</v>
      </c>
      <c r="Z2" s="6" t="s">
        <v>25</v>
      </c>
      <c r="AA2" s="6" t="s">
        <v>26</v>
      </c>
      <c r="AB2" s="5" t="s">
        <v>27</v>
      </c>
      <c r="AC2" s="5" t="s">
        <v>28</v>
      </c>
    </row>
    <row r="3" spans="1:29" s="1" customFormat="1" ht="45">
      <c r="A3" s="7" t="s">
        <v>70</v>
      </c>
      <c r="B3" s="17" t="s">
        <v>39</v>
      </c>
      <c r="C3" s="8" t="s">
        <v>44</v>
      </c>
      <c r="D3" s="18"/>
      <c r="E3" s="8"/>
      <c r="F3" s="8"/>
      <c r="G3" s="19" t="s">
        <v>46</v>
      </c>
      <c r="H3" s="19" t="s">
        <v>47</v>
      </c>
      <c r="I3" s="20" t="s">
        <v>48</v>
      </c>
      <c r="J3" s="21" t="s">
        <v>72</v>
      </c>
      <c r="K3" s="19" t="s">
        <v>50</v>
      </c>
      <c r="L3" s="19" t="s">
        <v>51</v>
      </c>
      <c r="M3" s="19" t="s">
        <v>56</v>
      </c>
      <c r="N3" s="19" t="s">
        <v>52</v>
      </c>
      <c r="O3" s="8" t="s">
        <v>29</v>
      </c>
      <c r="P3" s="8" t="s">
        <v>53</v>
      </c>
      <c r="Q3" s="8">
        <v>4</v>
      </c>
      <c r="R3" s="8">
        <v>4</v>
      </c>
      <c r="S3" s="8">
        <v>0</v>
      </c>
      <c r="T3" s="8">
        <v>3</v>
      </c>
      <c r="U3" s="22">
        <f>(T3/R3)*100</f>
        <v>75</v>
      </c>
      <c r="V3" s="8">
        <v>0</v>
      </c>
      <c r="W3" s="8" t="s">
        <v>54</v>
      </c>
      <c r="X3" s="19" t="s">
        <v>55</v>
      </c>
      <c r="Y3" s="9">
        <v>6088516.6399999997</v>
      </c>
      <c r="Z3" s="9">
        <v>5942833.8300000001</v>
      </c>
      <c r="AA3" s="9">
        <v>4099387.39</v>
      </c>
      <c r="AB3" s="22">
        <f>(AA3/Y3)*100</f>
        <v>67.329821570463849</v>
      </c>
      <c r="AC3" s="24">
        <f>(AA3/Z3)*100</f>
        <v>68.980346872663617</v>
      </c>
    </row>
    <row r="4" spans="1:29" s="1" customFormat="1" ht="67.5">
      <c r="A4" s="7" t="s">
        <v>70</v>
      </c>
      <c r="B4" s="16" t="s">
        <v>41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 t="s">
        <v>29</v>
      </c>
      <c r="P4" s="8"/>
      <c r="Q4" s="8"/>
      <c r="R4" s="8"/>
      <c r="S4" s="8"/>
      <c r="T4" s="8"/>
      <c r="U4" s="8"/>
      <c r="V4" s="8"/>
      <c r="W4" s="8"/>
      <c r="X4" s="8"/>
      <c r="Y4" s="9"/>
      <c r="Z4" s="9"/>
      <c r="AA4" s="9"/>
      <c r="AB4" s="8"/>
      <c r="AC4" s="10"/>
    </row>
    <row r="5" spans="1:29" s="1" customFormat="1">
      <c r="A5" s="7" t="s">
        <v>70</v>
      </c>
      <c r="B5" s="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 t="s">
        <v>30</v>
      </c>
      <c r="P5" s="8"/>
      <c r="Q5" s="8"/>
      <c r="R5" s="8"/>
      <c r="S5" s="8"/>
      <c r="T5" s="8"/>
      <c r="U5" s="8"/>
      <c r="V5" s="8"/>
      <c r="W5" s="8"/>
      <c r="X5" s="8"/>
      <c r="Y5" s="9"/>
      <c r="Z5" s="9"/>
      <c r="AA5" s="9"/>
      <c r="AB5" s="8"/>
      <c r="AC5" s="10"/>
    </row>
    <row r="6" spans="1:29" s="1" customFormat="1">
      <c r="A6" s="7"/>
      <c r="B6" s="12" t="s">
        <v>31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32</v>
      </c>
      <c r="P6" s="8"/>
      <c r="Q6" s="8"/>
      <c r="R6" s="8"/>
      <c r="S6" s="8"/>
      <c r="T6" s="8"/>
      <c r="U6" s="8"/>
      <c r="V6" s="8"/>
      <c r="W6" s="8"/>
      <c r="X6" s="8"/>
      <c r="Y6" s="9"/>
      <c r="Z6" s="9"/>
      <c r="AA6" s="9"/>
      <c r="AB6" s="8"/>
      <c r="AC6" s="10"/>
    </row>
    <row r="7" spans="1:29" s="1" customFormat="1">
      <c r="A7" s="7"/>
      <c r="B7" s="13" t="s">
        <v>42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 t="s">
        <v>33</v>
      </c>
      <c r="P7" s="8"/>
      <c r="Q7" s="8"/>
      <c r="R7" s="8"/>
      <c r="S7" s="8"/>
      <c r="T7" s="8"/>
      <c r="U7" s="8"/>
      <c r="V7" s="8"/>
      <c r="W7" s="8"/>
      <c r="X7" s="8"/>
      <c r="Y7" s="9"/>
      <c r="Z7" s="9"/>
      <c r="AA7" s="9"/>
      <c r="AB7" s="8"/>
      <c r="AC7" s="10"/>
    </row>
    <row r="8" spans="1:29" s="1" customFormat="1">
      <c r="A8" s="7" t="s">
        <v>70</v>
      </c>
      <c r="B8" s="12" t="s">
        <v>35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 t="s">
        <v>34</v>
      </c>
      <c r="P8" s="8"/>
      <c r="Q8" s="8"/>
      <c r="R8" s="8"/>
      <c r="S8" s="8"/>
      <c r="T8" s="8"/>
      <c r="U8" s="8"/>
      <c r="V8" s="8"/>
      <c r="W8" s="8"/>
      <c r="X8" s="8"/>
      <c r="Y8" s="9"/>
      <c r="Z8" s="9"/>
      <c r="AA8" s="9"/>
      <c r="AB8" s="8"/>
      <c r="AC8" s="10"/>
    </row>
    <row r="9" spans="1:29" s="1" customFormat="1">
      <c r="A9" s="7"/>
      <c r="B9" s="13" t="s">
        <v>37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 t="s">
        <v>36</v>
      </c>
      <c r="P9" s="8"/>
      <c r="Q9" s="8"/>
      <c r="R9" s="8"/>
      <c r="S9" s="8"/>
      <c r="T9" s="8"/>
      <c r="U9" s="8"/>
      <c r="V9" s="8"/>
      <c r="W9" s="8"/>
      <c r="X9" s="8"/>
      <c r="Y9" s="9"/>
      <c r="Z9" s="9"/>
      <c r="AA9" s="9"/>
      <c r="AB9" s="8"/>
      <c r="AC9" s="10"/>
    </row>
    <row r="10" spans="1:29" s="1" customFormat="1">
      <c r="A10" s="7"/>
      <c r="B10" s="13" t="s">
        <v>43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 t="s">
        <v>38</v>
      </c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  <c r="AA10" s="9"/>
      <c r="AB10" s="8"/>
      <c r="AC10" s="10"/>
    </row>
    <row r="11" spans="1:29" s="1" customFormat="1">
      <c r="A11" s="10"/>
      <c r="B11" s="13" t="s">
        <v>57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  <c r="AA11" s="9"/>
      <c r="AB11" s="8"/>
      <c r="AC11" s="10"/>
    </row>
    <row r="12" spans="1:29" s="1" customFormat="1">
      <c r="A12" s="23"/>
      <c r="B12" s="13" t="s">
        <v>58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9"/>
      <c r="P12" s="29"/>
      <c r="Q12" s="29"/>
      <c r="R12" s="29"/>
      <c r="S12" s="29"/>
      <c r="T12" s="8"/>
      <c r="U12" s="8"/>
      <c r="V12" s="8"/>
      <c r="W12" s="8"/>
      <c r="X12" s="8"/>
      <c r="Y12" s="9"/>
      <c r="Z12" s="9"/>
      <c r="AA12" s="9"/>
      <c r="AB12" s="8"/>
      <c r="AC12" s="10"/>
    </row>
    <row r="13" spans="1:29" s="1" customFormat="1" ht="60">
      <c r="A13" s="7" t="s">
        <v>71</v>
      </c>
      <c r="B13" s="17" t="s">
        <v>79</v>
      </c>
      <c r="C13" s="8" t="s">
        <v>44</v>
      </c>
      <c r="D13" s="18" t="s">
        <v>78</v>
      </c>
      <c r="E13" s="8"/>
      <c r="F13" s="8"/>
      <c r="G13" s="19" t="s">
        <v>46</v>
      </c>
      <c r="H13" s="19" t="s">
        <v>47</v>
      </c>
      <c r="I13" s="20" t="s">
        <v>48</v>
      </c>
      <c r="J13" s="21" t="s">
        <v>73</v>
      </c>
      <c r="K13" s="19" t="s">
        <v>50</v>
      </c>
      <c r="L13" s="19" t="s">
        <v>90</v>
      </c>
      <c r="M13" s="19" t="s">
        <v>56</v>
      </c>
      <c r="N13" s="19" t="s">
        <v>52</v>
      </c>
      <c r="O13" s="8" t="s">
        <v>29</v>
      </c>
      <c r="P13" s="8" t="s">
        <v>53</v>
      </c>
      <c r="Q13" s="8">
        <v>780</v>
      </c>
      <c r="R13" s="8">
        <v>800</v>
      </c>
      <c r="S13" s="8">
        <v>0</v>
      </c>
      <c r="T13" s="8">
        <v>739</v>
      </c>
      <c r="U13" s="22">
        <f>(T13/R13)*100</f>
        <v>92.375</v>
      </c>
      <c r="V13" s="8">
        <v>0</v>
      </c>
      <c r="W13" s="8" t="s">
        <v>54</v>
      </c>
      <c r="X13" s="19" t="s">
        <v>55</v>
      </c>
      <c r="Y13" s="9">
        <v>900372</v>
      </c>
      <c r="Z13" s="9">
        <v>800423.16</v>
      </c>
      <c r="AA13" s="9">
        <v>490937.46</v>
      </c>
      <c r="AB13" s="22">
        <f>(AA13/Y13)*100</f>
        <v>54.526069224720452</v>
      </c>
      <c r="AC13" s="24">
        <f>(AA13/Z13)*100</f>
        <v>61.334739489547005</v>
      </c>
    </row>
    <row r="14" spans="1:29" s="1" customFormat="1" ht="22.5">
      <c r="A14" s="7"/>
      <c r="B14" s="16" t="s">
        <v>80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29</v>
      </c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  <c r="AA14" s="9"/>
      <c r="AB14" s="8"/>
      <c r="AC14" s="10"/>
    </row>
    <row r="15" spans="1:29" s="1" customFormat="1">
      <c r="A15" s="7"/>
      <c r="B15" s="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 t="s">
        <v>30</v>
      </c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  <c r="AA15" s="9"/>
      <c r="AB15" s="8"/>
      <c r="AC15" s="10"/>
    </row>
    <row r="16" spans="1:29" s="1" customFormat="1">
      <c r="A16" s="7"/>
      <c r="B16" s="12" t="s">
        <v>31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32</v>
      </c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  <c r="AA16" s="9"/>
      <c r="AB16" s="8"/>
      <c r="AC16" s="10"/>
    </row>
    <row r="17" spans="1:29" s="1" customFormat="1">
      <c r="A17" s="7"/>
      <c r="B17" s="13" t="s">
        <v>42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 t="s">
        <v>33</v>
      </c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  <c r="AA17" s="9"/>
      <c r="AB17" s="8"/>
      <c r="AC17" s="10"/>
    </row>
    <row r="18" spans="1:29" s="1" customFormat="1">
      <c r="A18" s="7"/>
      <c r="B18" s="12" t="s">
        <v>35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 t="s">
        <v>34</v>
      </c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  <c r="AA18" s="9"/>
      <c r="AB18" s="8"/>
      <c r="AC18" s="10"/>
    </row>
    <row r="19" spans="1:29" s="1" customFormat="1">
      <c r="A19" s="7"/>
      <c r="B19" s="13" t="s">
        <v>37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 t="s">
        <v>36</v>
      </c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  <c r="AA19" s="9"/>
      <c r="AB19" s="8"/>
      <c r="AC19" s="10"/>
    </row>
    <row r="20" spans="1:29" s="1" customFormat="1">
      <c r="A20" s="7"/>
      <c r="B20" s="13" t="s">
        <v>43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38</v>
      </c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  <c r="AA20" s="9"/>
      <c r="AB20" s="8"/>
      <c r="AC20" s="10"/>
    </row>
    <row r="21" spans="1:29" s="1" customFormat="1">
      <c r="A21" s="10"/>
      <c r="B21" s="13" t="s">
        <v>57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  <c r="AA21" s="9"/>
      <c r="AB21" s="8"/>
      <c r="AC21" s="10"/>
    </row>
    <row r="22" spans="1:29" s="1" customFormat="1">
      <c r="A22" s="23"/>
      <c r="B22" s="13" t="s">
        <v>58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29"/>
      <c r="P22" s="29"/>
      <c r="Q22" s="29"/>
      <c r="R22" s="29"/>
      <c r="S22" s="29"/>
      <c r="T22" s="8"/>
      <c r="U22" s="8"/>
      <c r="V22" s="8"/>
      <c r="W22" s="8"/>
      <c r="X22" s="8"/>
      <c r="Y22" s="9"/>
      <c r="Z22" s="9"/>
      <c r="AA22" s="9"/>
      <c r="AB22" s="8"/>
      <c r="AC22" s="10"/>
    </row>
    <row r="23" spans="1:29" s="1" customFormat="1" ht="90">
      <c r="A23" s="7" t="s">
        <v>69</v>
      </c>
      <c r="B23" s="17" t="s">
        <v>60</v>
      </c>
      <c r="C23" s="8" t="s">
        <v>44</v>
      </c>
      <c r="D23" s="25" t="s">
        <v>77</v>
      </c>
      <c r="E23" s="8"/>
      <c r="F23" s="8"/>
      <c r="G23" s="19" t="s">
        <v>46</v>
      </c>
      <c r="H23" s="19" t="s">
        <v>47</v>
      </c>
      <c r="I23" s="20" t="s">
        <v>48</v>
      </c>
      <c r="J23" s="21" t="s">
        <v>74</v>
      </c>
      <c r="K23" s="19" t="s">
        <v>50</v>
      </c>
      <c r="L23" s="19" t="s">
        <v>67</v>
      </c>
      <c r="M23" s="19" t="s">
        <v>56</v>
      </c>
      <c r="N23" s="19" t="s">
        <v>52</v>
      </c>
      <c r="O23" s="8" t="s">
        <v>29</v>
      </c>
      <c r="P23" s="8" t="s">
        <v>53</v>
      </c>
      <c r="Q23" s="8">
        <v>25</v>
      </c>
      <c r="R23" s="8">
        <v>27</v>
      </c>
      <c r="S23" s="8">
        <v>0</v>
      </c>
      <c r="T23" s="8">
        <v>35</v>
      </c>
      <c r="U23" s="22">
        <f>(T23/R23)*100</f>
        <v>129.62962962962962</v>
      </c>
      <c r="V23" s="8">
        <v>0</v>
      </c>
      <c r="W23" s="19" t="s">
        <v>68</v>
      </c>
      <c r="X23" s="19" t="s">
        <v>55</v>
      </c>
      <c r="Y23" s="9">
        <v>515217.95</v>
      </c>
      <c r="Z23" s="9">
        <v>490474.71</v>
      </c>
      <c r="AA23" s="9">
        <v>387591.79</v>
      </c>
      <c r="AB23" s="22">
        <f>(AA23/Y23)*100</f>
        <v>75.228704667607175</v>
      </c>
      <c r="AC23" s="24">
        <f>(AA23/Z23)*100</f>
        <v>79.023807364094253</v>
      </c>
    </row>
    <row r="24" spans="1:29" s="1" customFormat="1" ht="45">
      <c r="A24" s="7" t="s">
        <v>69</v>
      </c>
      <c r="B24" s="16" t="s">
        <v>61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 t="s">
        <v>29</v>
      </c>
      <c r="P24" s="8"/>
      <c r="Q24" s="8"/>
      <c r="R24" s="8"/>
      <c r="S24" s="8"/>
      <c r="T24" s="8"/>
      <c r="U24" s="8"/>
      <c r="V24" s="8"/>
      <c r="W24" s="8"/>
      <c r="X24" s="8"/>
      <c r="Y24" s="9"/>
      <c r="Z24" s="9"/>
      <c r="AA24" s="9"/>
      <c r="AB24" s="8"/>
      <c r="AC24" s="10"/>
    </row>
    <row r="25" spans="1:29" s="1" customFormat="1">
      <c r="A25" s="7" t="s">
        <v>69</v>
      </c>
      <c r="B25" s="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 t="s">
        <v>30</v>
      </c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  <c r="AA25" s="9"/>
      <c r="AB25" s="8"/>
      <c r="AC25" s="10"/>
    </row>
    <row r="26" spans="1:29" s="1" customFormat="1">
      <c r="A26" s="7"/>
      <c r="B26" s="12" t="s">
        <v>31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 t="s">
        <v>32</v>
      </c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  <c r="AA26" s="9"/>
      <c r="AB26" s="8"/>
      <c r="AC26" s="10"/>
    </row>
    <row r="27" spans="1:29" s="1" customFormat="1">
      <c r="A27" s="7"/>
      <c r="B27" s="13" t="s">
        <v>42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 t="s">
        <v>33</v>
      </c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  <c r="AA27" s="9"/>
      <c r="AB27" s="8"/>
      <c r="AC27" s="10"/>
    </row>
    <row r="28" spans="1:29" s="1" customFormat="1">
      <c r="A28" s="7" t="s">
        <v>69</v>
      </c>
      <c r="B28" s="12" t="s">
        <v>35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 t="s">
        <v>34</v>
      </c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  <c r="AA28" s="9"/>
      <c r="AB28" s="8"/>
      <c r="AC28" s="10"/>
    </row>
    <row r="29" spans="1:29" s="1" customFormat="1">
      <c r="A29" s="7"/>
      <c r="B29" s="13" t="s">
        <v>37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 t="s">
        <v>36</v>
      </c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  <c r="AA29" s="9"/>
      <c r="AB29" s="8"/>
      <c r="AC29" s="10"/>
    </row>
    <row r="30" spans="1:29" s="1" customFormat="1">
      <c r="A30" s="7"/>
      <c r="B30" s="13" t="s">
        <v>62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 t="s">
        <v>38</v>
      </c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  <c r="AA30" s="9"/>
      <c r="AB30" s="8"/>
      <c r="AC30" s="10"/>
    </row>
    <row r="31" spans="1:29" s="1" customFormat="1">
      <c r="A31" s="10"/>
      <c r="B31" s="13" t="s">
        <v>63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  <c r="AA31" s="9"/>
      <c r="AB31" s="8"/>
      <c r="AC31" s="10"/>
    </row>
    <row r="32" spans="1:29" s="1" customFormat="1">
      <c r="A32" s="23"/>
      <c r="B32" s="13" t="s">
        <v>64</v>
      </c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9"/>
      <c r="P32" s="29"/>
      <c r="Q32" s="29"/>
      <c r="R32" s="29"/>
      <c r="S32" s="29"/>
      <c r="T32" s="8"/>
      <c r="U32" s="8"/>
      <c r="V32" s="8"/>
      <c r="W32" s="8"/>
      <c r="X32" s="8"/>
      <c r="Y32" s="9"/>
      <c r="Z32" s="9"/>
      <c r="AA32" s="9"/>
      <c r="AB32" s="8"/>
      <c r="AC32" s="10"/>
    </row>
    <row r="33" spans="1:29" ht="91.5" customHeight="1">
      <c r="A33" s="7" t="s">
        <v>40</v>
      </c>
      <c r="B33" s="17" t="s">
        <v>39</v>
      </c>
      <c r="C33" s="8" t="s">
        <v>44</v>
      </c>
      <c r="D33" s="18" t="s">
        <v>45</v>
      </c>
      <c r="E33" s="8"/>
      <c r="F33" s="8"/>
      <c r="G33" s="19" t="s">
        <v>46</v>
      </c>
      <c r="H33" s="19" t="s">
        <v>47</v>
      </c>
      <c r="I33" s="20" t="s">
        <v>48</v>
      </c>
      <c r="J33" s="21" t="s">
        <v>49</v>
      </c>
      <c r="K33" s="19" t="s">
        <v>50</v>
      </c>
      <c r="L33" s="19" t="s">
        <v>51</v>
      </c>
      <c r="M33" s="19" t="s">
        <v>56</v>
      </c>
      <c r="N33" s="19" t="s">
        <v>52</v>
      </c>
      <c r="O33" s="8" t="s">
        <v>29</v>
      </c>
      <c r="P33" s="8" t="s">
        <v>53</v>
      </c>
      <c r="Q33" s="8">
        <v>182</v>
      </c>
      <c r="R33" s="8">
        <v>243</v>
      </c>
      <c r="S33" s="8">
        <v>0</v>
      </c>
      <c r="T33" s="8">
        <v>123</v>
      </c>
      <c r="U33" s="22">
        <f>(T33/R33)*100</f>
        <v>50.617283950617285</v>
      </c>
      <c r="V33" s="8">
        <v>0</v>
      </c>
      <c r="W33" s="8" t="s">
        <v>54</v>
      </c>
      <c r="X33" s="19" t="s">
        <v>55</v>
      </c>
      <c r="Y33" s="9">
        <v>252000</v>
      </c>
      <c r="Z33" s="9">
        <v>0</v>
      </c>
      <c r="AA33" s="9">
        <v>97000</v>
      </c>
      <c r="AB33" s="22">
        <f>(AA33/Y33)*100</f>
        <v>38.492063492063494</v>
      </c>
      <c r="AC33" s="10">
        <v>0</v>
      </c>
    </row>
    <row r="34" spans="1:29" ht="75" customHeight="1">
      <c r="A34" s="7" t="s">
        <v>40</v>
      </c>
      <c r="B34" s="16" t="s">
        <v>41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 t="s">
        <v>29</v>
      </c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  <c r="AA34" s="9"/>
      <c r="AB34" s="8"/>
      <c r="AC34" s="10"/>
    </row>
    <row r="35" spans="1:29">
      <c r="A35" s="7" t="s">
        <v>40</v>
      </c>
      <c r="B35" s="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 t="s">
        <v>30</v>
      </c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  <c r="AA35" s="9"/>
      <c r="AB35" s="8"/>
      <c r="AC35" s="10"/>
    </row>
    <row r="36" spans="1:29">
      <c r="A36" s="7"/>
      <c r="B36" s="12" t="s">
        <v>31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 t="s">
        <v>32</v>
      </c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  <c r="AA36" s="9"/>
      <c r="AB36" s="8"/>
      <c r="AC36" s="10"/>
    </row>
    <row r="37" spans="1:29">
      <c r="A37" s="7"/>
      <c r="B37" s="13" t="s">
        <v>42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 t="s">
        <v>33</v>
      </c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  <c r="AA37" s="9"/>
      <c r="AB37" s="8"/>
      <c r="AC37" s="10"/>
    </row>
    <row r="38" spans="1:29">
      <c r="A38" s="7" t="s">
        <v>40</v>
      </c>
      <c r="B38" s="12" t="s">
        <v>35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 t="s">
        <v>34</v>
      </c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  <c r="AA38" s="9"/>
      <c r="AB38" s="8"/>
      <c r="AC38" s="10"/>
    </row>
    <row r="39" spans="1:29">
      <c r="A39" s="7"/>
      <c r="B39" s="13" t="s">
        <v>37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 t="s">
        <v>36</v>
      </c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  <c r="AA39" s="9"/>
      <c r="AB39" s="8"/>
      <c r="AC39" s="10"/>
    </row>
    <row r="40" spans="1:29">
      <c r="A40" s="7"/>
      <c r="B40" s="13" t="s">
        <v>43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 t="s">
        <v>38</v>
      </c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  <c r="AA40" s="9"/>
      <c r="AB40" s="8"/>
      <c r="AC40" s="10"/>
    </row>
    <row r="41" spans="1:29">
      <c r="A41" s="10"/>
      <c r="B41" s="13" t="s">
        <v>57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  <c r="AA41" s="9"/>
      <c r="AB41" s="8"/>
      <c r="AC41" s="10"/>
    </row>
    <row r="42" spans="1:29">
      <c r="A42" s="23"/>
      <c r="B42" s="13" t="s">
        <v>58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29"/>
      <c r="P42" s="29"/>
      <c r="Q42" s="29"/>
      <c r="R42" s="29"/>
      <c r="S42" s="29"/>
      <c r="T42" s="8"/>
      <c r="U42" s="8"/>
      <c r="V42" s="8"/>
      <c r="W42" s="8"/>
      <c r="X42" s="8"/>
      <c r="Y42" s="9"/>
      <c r="Z42" s="9"/>
      <c r="AA42" s="9"/>
      <c r="AB42" s="8"/>
      <c r="AC42" s="10"/>
    </row>
    <row r="43" spans="1:29" ht="90">
      <c r="A43" s="7" t="s">
        <v>59</v>
      </c>
      <c r="B43" s="17" t="s">
        <v>60</v>
      </c>
      <c r="C43" s="8" t="s">
        <v>44</v>
      </c>
      <c r="D43" s="25" t="s">
        <v>65</v>
      </c>
      <c r="E43" s="8"/>
      <c r="F43" s="8"/>
      <c r="G43" s="19" t="s">
        <v>46</v>
      </c>
      <c r="H43" s="19" t="s">
        <v>47</v>
      </c>
      <c r="I43" s="20" t="s">
        <v>48</v>
      </c>
      <c r="J43" s="21" t="s">
        <v>66</v>
      </c>
      <c r="K43" s="19" t="s">
        <v>50</v>
      </c>
      <c r="L43" s="19" t="s">
        <v>67</v>
      </c>
      <c r="M43" s="19" t="s">
        <v>56</v>
      </c>
      <c r="N43" s="19" t="s">
        <v>52</v>
      </c>
      <c r="O43" s="8" t="s">
        <v>29</v>
      </c>
      <c r="P43" s="8" t="s">
        <v>53</v>
      </c>
      <c r="Q43" s="8">
        <v>25</v>
      </c>
      <c r="R43" s="8">
        <v>27</v>
      </c>
      <c r="S43" s="8">
        <v>0</v>
      </c>
      <c r="T43" s="8">
        <v>10</v>
      </c>
      <c r="U43" s="22">
        <f>(T43/R43)*100</f>
        <v>37.037037037037038</v>
      </c>
      <c r="V43" s="8">
        <v>0</v>
      </c>
      <c r="W43" s="19" t="s">
        <v>68</v>
      </c>
      <c r="X43" s="19" t="s">
        <v>55</v>
      </c>
      <c r="Y43" s="9">
        <v>125000</v>
      </c>
      <c r="Z43" s="9">
        <v>0</v>
      </c>
      <c r="AA43" s="9">
        <v>55600</v>
      </c>
      <c r="AB43" s="22">
        <f>(AA43/Y43)*100</f>
        <v>44.48</v>
      </c>
      <c r="AC43" s="10">
        <v>0</v>
      </c>
    </row>
    <row r="44" spans="1:29" ht="45">
      <c r="A44" s="7" t="s">
        <v>59</v>
      </c>
      <c r="B44" s="16" t="s">
        <v>61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 t="s">
        <v>29</v>
      </c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  <c r="AA44" s="9"/>
      <c r="AB44" s="8"/>
      <c r="AC44" s="10"/>
    </row>
    <row r="45" spans="1:29">
      <c r="A45" s="7" t="s">
        <v>59</v>
      </c>
      <c r="B45" s="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 t="s">
        <v>30</v>
      </c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  <c r="AA45" s="9"/>
      <c r="AB45" s="8"/>
      <c r="AC45" s="10"/>
    </row>
    <row r="46" spans="1:29">
      <c r="A46" s="7"/>
      <c r="B46" s="12" t="s">
        <v>31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 t="s">
        <v>32</v>
      </c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  <c r="AA46" s="9"/>
      <c r="AB46" s="8"/>
      <c r="AC46" s="10"/>
    </row>
    <row r="47" spans="1:29">
      <c r="A47" s="7"/>
      <c r="B47" s="13" t="s">
        <v>42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 t="s">
        <v>33</v>
      </c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  <c r="AA47" s="9"/>
      <c r="AB47" s="8"/>
      <c r="AC47" s="10"/>
    </row>
    <row r="48" spans="1:29">
      <c r="A48" s="7" t="s">
        <v>59</v>
      </c>
      <c r="B48" s="12" t="s">
        <v>35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 t="s">
        <v>34</v>
      </c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  <c r="AA48" s="9"/>
      <c r="AB48" s="8"/>
      <c r="AC48" s="10"/>
    </row>
    <row r="49" spans="1:31">
      <c r="A49" s="7"/>
      <c r="B49" s="13" t="s">
        <v>37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 t="s">
        <v>36</v>
      </c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  <c r="AA49" s="9"/>
      <c r="AB49" s="8"/>
      <c r="AC49" s="10"/>
    </row>
    <row r="50" spans="1:31">
      <c r="A50" s="7"/>
      <c r="B50" s="13" t="s">
        <v>62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 t="s">
        <v>38</v>
      </c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  <c r="AA50" s="9"/>
      <c r="AB50" s="8"/>
      <c r="AC50" s="10"/>
    </row>
    <row r="51" spans="1:31">
      <c r="A51" s="10"/>
      <c r="B51" s="13" t="s">
        <v>63</v>
      </c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  <c r="AA51" s="9"/>
      <c r="AB51" s="8"/>
      <c r="AC51" s="10"/>
    </row>
    <row r="52" spans="1:31">
      <c r="A52" s="23"/>
      <c r="B52" s="13" t="s">
        <v>64</v>
      </c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29"/>
      <c r="P52" s="29"/>
      <c r="Q52" s="29"/>
      <c r="R52" s="29"/>
      <c r="S52" s="29"/>
      <c r="T52" s="8"/>
      <c r="U52" s="8"/>
      <c r="V52" s="8"/>
      <c r="W52" s="8"/>
      <c r="X52" s="8"/>
      <c r="Y52" s="9"/>
      <c r="Z52" s="9"/>
      <c r="AA52" s="9"/>
      <c r="AB52" s="8"/>
      <c r="AC52" s="10"/>
    </row>
    <row r="53" spans="1:31" ht="90">
      <c r="A53" s="7" t="s">
        <v>75</v>
      </c>
      <c r="B53" s="17" t="s">
        <v>60</v>
      </c>
      <c r="C53" s="8" t="s">
        <v>44</v>
      </c>
      <c r="D53" s="18" t="s">
        <v>65</v>
      </c>
      <c r="E53" s="8"/>
      <c r="F53" s="8"/>
      <c r="G53" s="19" t="s">
        <v>46</v>
      </c>
      <c r="H53" s="19" t="s">
        <v>47</v>
      </c>
      <c r="I53" s="20" t="s">
        <v>48</v>
      </c>
      <c r="J53" s="21" t="s">
        <v>66</v>
      </c>
      <c r="K53" s="19" t="s">
        <v>50</v>
      </c>
      <c r="L53" s="19" t="s">
        <v>67</v>
      </c>
      <c r="M53" s="19" t="s">
        <v>56</v>
      </c>
      <c r="N53" s="19" t="s">
        <v>52</v>
      </c>
      <c r="O53" s="8" t="s">
        <v>29</v>
      </c>
      <c r="P53" s="8" t="s">
        <v>53</v>
      </c>
      <c r="Q53" s="8">
        <v>75</v>
      </c>
      <c r="R53" s="8">
        <v>80</v>
      </c>
      <c r="S53" s="8">
        <v>0</v>
      </c>
      <c r="T53" s="8">
        <v>43</v>
      </c>
      <c r="U53" s="22">
        <f>(T53/R53)*100</f>
        <v>53.75</v>
      </c>
      <c r="V53" s="8">
        <v>0</v>
      </c>
      <c r="W53" s="19" t="s">
        <v>68</v>
      </c>
      <c r="X53" s="19" t="s">
        <v>55</v>
      </c>
      <c r="Y53" s="9">
        <v>117500</v>
      </c>
      <c r="Z53" s="9">
        <v>1023673.47</v>
      </c>
      <c r="AA53" s="9">
        <v>666973.69999999995</v>
      </c>
      <c r="AB53" s="22">
        <f>(AA53/Y53)*100</f>
        <v>567.63719148936161</v>
      </c>
      <c r="AC53" s="24">
        <f>(AA53/Z53)*100</f>
        <v>65.154926795162524</v>
      </c>
    </row>
    <row r="54" spans="1:31" ht="45">
      <c r="A54" s="7" t="s">
        <v>75</v>
      </c>
      <c r="B54" s="16" t="s">
        <v>61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 t="s">
        <v>29</v>
      </c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  <c r="AA54" s="9"/>
      <c r="AB54" s="8"/>
      <c r="AC54" s="10"/>
    </row>
    <row r="55" spans="1:31">
      <c r="A55" s="7" t="s">
        <v>75</v>
      </c>
      <c r="B55" s="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 t="s">
        <v>30</v>
      </c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  <c r="AA55" s="9"/>
      <c r="AB55" s="8"/>
      <c r="AC55" s="10"/>
    </row>
    <row r="56" spans="1:31">
      <c r="A56" s="7"/>
      <c r="B56" s="12" t="s">
        <v>31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 t="s">
        <v>32</v>
      </c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  <c r="AA56" s="9"/>
      <c r="AB56" s="8"/>
      <c r="AC56" s="10"/>
    </row>
    <row r="57" spans="1:31">
      <c r="A57" s="7"/>
      <c r="B57" s="13" t="s">
        <v>42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 t="s">
        <v>33</v>
      </c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  <c r="AA57" s="9"/>
      <c r="AB57" s="8"/>
      <c r="AC57" s="10"/>
    </row>
    <row r="58" spans="1:31">
      <c r="A58" s="7" t="s">
        <v>75</v>
      </c>
      <c r="B58" s="12" t="s">
        <v>35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 t="s">
        <v>34</v>
      </c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  <c r="AA58" s="9"/>
      <c r="AB58" s="8"/>
      <c r="AC58" s="10"/>
    </row>
    <row r="59" spans="1:31">
      <c r="A59" s="7"/>
      <c r="B59" s="13" t="s">
        <v>37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 t="s">
        <v>36</v>
      </c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  <c r="AA59" s="9"/>
      <c r="AB59" s="8"/>
      <c r="AC59" s="10"/>
    </row>
    <row r="60" spans="1:31">
      <c r="A60" s="7"/>
      <c r="B60" s="13" t="s">
        <v>62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 t="s">
        <v>38</v>
      </c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  <c r="AA60" s="9"/>
      <c r="AB60" s="8"/>
      <c r="AC60" s="10"/>
    </row>
    <row r="61" spans="1:31">
      <c r="A61" s="10"/>
      <c r="B61" s="13" t="s">
        <v>63</v>
      </c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  <c r="AA61" s="9"/>
      <c r="AB61" s="8"/>
      <c r="AC61" s="10"/>
    </row>
    <row r="62" spans="1:31">
      <c r="A62" s="23"/>
      <c r="B62" s="13" t="s">
        <v>64</v>
      </c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9"/>
      <c r="P62" s="29"/>
      <c r="Q62" s="29"/>
      <c r="R62" s="29"/>
      <c r="S62" s="29"/>
      <c r="T62" s="8"/>
      <c r="U62" s="8"/>
      <c r="V62" s="8"/>
      <c r="W62" s="8"/>
      <c r="X62" s="8"/>
      <c r="Y62" s="9"/>
      <c r="Z62" s="9"/>
      <c r="AA62" s="9"/>
      <c r="AB62" s="8"/>
      <c r="AC62" s="10"/>
    </row>
    <row r="63" spans="1:31" ht="75">
      <c r="A63" s="7" t="s">
        <v>76</v>
      </c>
      <c r="B63" s="17" t="s">
        <v>81</v>
      </c>
      <c r="C63" s="8" t="s">
        <v>44</v>
      </c>
      <c r="D63" s="25" t="s">
        <v>86</v>
      </c>
      <c r="E63" s="8"/>
      <c r="F63" s="8"/>
      <c r="G63" s="19" t="s">
        <v>46</v>
      </c>
      <c r="H63" s="19" t="s">
        <v>47</v>
      </c>
      <c r="I63" s="20" t="s">
        <v>48</v>
      </c>
      <c r="J63" s="21" t="s">
        <v>66</v>
      </c>
      <c r="K63" s="19" t="s">
        <v>50</v>
      </c>
      <c r="L63" s="18" t="s">
        <v>87</v>
      </c>
      <c r="M63" s="19" t="s">
        <v>56</v>
      </c>
      <c r="N63" s="19" t="s">
        <v>52</v>
      </c>
      <c r="O63" s="8" t="s">
        <v>29</v>
      </c>
      <c r="P63" s="8" t="s">
        <v>53</v>
      </c>
      <c r="Q63" s="8">
        <v>105</v>
      </c>
      <c r="R63" s="8">
        <v>110</v>
      </c>
      <c r="S63" s="8">
        <v>0</v>
      </c>
      <c r="T63" s="8">
        <v>115</v>
      </c>
      <c r="U63" s="22">
        <f>(T63/R63)*100</f>
        <v>104.54545454545455</v>
      </c>
      <c r="V63" s="8">
        <v>0</v>
      </c>
      <c r="W63" s="19" t="s">
        <v>68</v>
      </c>
      <c r="X63" s="19" t="s">
        <v>55</v>
      </c>
      <c r="Y63" s="9">
        <v>60000</v>
      </c>
      <c r="Z63" s="9">
        <v>60000</v>
      </c>
      <c r="AA63" s="9">
        <v>37937</v>
      </c>
      <c r="AB63" s="22">
        <f>(AA63/Y63)*100</f>
        <v>63.228333333333332</v>
      </c>
      <c r="AC63" s="24">
        <f>(AA63/Z63)*100</f>
        <v>63.228333333333332</v>
      </c>
      <c r="AE63" s="11" t="s">
        <v>88</v>
      </c>
    </row>
    <row r="64" spans="1:31" ht="45">
      <c r="A64" s="7" t="s">
        <v>76</v>
      </c>
      <c r="B64" s="16" t="s">
        <v>82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 t="s">
        <v>29</v>
      </c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  <c r="AA64" s="9"/>
      <c r="AB64" s="8"/>
      <c r="AC64" s="10"/>
    </row>
    <row r="65" spans="1:29">
      <c r="A65" s="7" t="s">
        <v>76</v>
      </c>
      <c r="B65" s="27" t="s">
        <v>31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 t="s">
        <v>30</v>
      </c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  <c r="AA65" s="9"/>
      <c r="AB65" s="8"/>
      <c r="AC65" s="10"/>
    </row>
    <row r="66" spans="1:29">
      <c r="A66" s="7"/>
      <c r="B66" s="2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 t="s">
        <v>32</v>
      </c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  <c r="AA66" s="9"/>
      <c r="AB66" s="8"/>
      <c r="AC66" s="10"/>
    </row>
    <row r="67" spans="1:29" ht="33.75">
      <c r="A67" s="7"/>
      <c r="B67" s="26" t="s">
        <v>83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 t="s">
        <v>33</v>
      </c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  <c r="AA67" s="9"/>
      <c r="AB67" s="8"/>
      <c r="AC67" s="10"/>
    </row>
    <row r="68" spans="1:29">
      <c r="A68" s="7" t="s">
        <v>76</v>
      </c>
      <c r="B68" s="12" t="s">
        <v>35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 t="s">
        <v>34</v>
      </c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  <c r="AA68" s="9"/>
      <c r="AB68" s="8"/>
      <c r="AC68" s="10"/>
    </row>
    <row r="69" spans="1:29">
      <c r="A69" s="7"/>
      <c r="B69" s="13" t="s">
        <v>37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 t="s">
        <v>36</v>
      </c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  <c r="AA69" s="9"/>
      <c r="AB69" s="8"/>
      <c r="AC69" s="10"/>
    </row>
    <row r="70" spans="1:29">
      <c r="A70" s="7"/>
      <c r="B70" s="13" t="s">
        <v>43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 t="s">
        <v>38</v>
      </c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  <c r="AA70" s="9"/>
      <c r="AB70" s="8"/>
      <c r="AC70" s="10"/>
    </row>
    <row r="71" spans="1:29">
      <c r="A71" s="10"/>
      <c r="B71" s="13" t="s">
        <v>84</v>
      </c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  <c r="AA71" s="9"/>
      <c r="AB71" s="8"/>
      <c r="AC71" s="10"/>
    </row>
    <row r="72" spans="1:29">
      <c r="A72" s="23"/>
      <c r="B72" s="13" t="s">
        <v>85</v>
      </c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29"/>
      <c r="P72" s="29"/>
      <c r="Q72" s="29"/>
      <c r="R72" s="29"/>
      <c r="S72" s="29"/>
      <c r="T72" s="8"/>
      <c r="U72" s="8"/>
      <c r="V72" s="8"/>
      <c r="W72" s="8"/>
      <c r="X72" s="8"/>
      <c r="Y72" s="9"/>
      <c r="Z72" s="9"/>
      <c r="AA72" s="9"/>
      <c r="AB72" s="8"/>
      <c r="AC72" s="10"/>
    </row>
    <row r="73" spans="1:29" ht="75">
      <c r="A73" s="7" t="s">
        <v>89</v>
      </c>
      <c r="B73" s="17" t="s">
        <v>81</v>
      </c>
      <c r="C73" s="8" t="s">
        <v>44</v>
      </c>
      <c r="D73" s="25" t="s">
        <v>86</v>
      </c>
      <c r="E73" s="8"/>
      <c r="F73" s="8"/>
      <c r="G73" s="19" t="s">
        <v>46</v>
      </c>
      <c r="H73" s="19" t="s">
        <v>47</v>
      </c>
      <c r="I73" s="20" t="s">
        <v>48</v>
      </c>
      <c r="J73" s="21" t="s">
        <v>66</v>
      </c>
      <c r="K73" s="19" t="s">
        <v>50</v>
      </c>
      <c r="L73" s="18" t="s">
        <v>87</v>
      </c>
      <c r="M73" s="19" t="s">
        <v>56</v>
      </c>
      <c r="N73" s="19" t="s">
        <v>52</v>
      </c>
      <c r="O73" s="8" t="s">
        <v>29</v>
      </c>
      <c r="P73" s="8" t="s">
        <v>53</v>
      </c>
      <c r="Q73" s="8">
        <v>105</v>
      </c>
      <c r="R73" s="8">
        <v>38039</v>
      </c>
      <c r="S73" s="8">
        <v>0</v>
      </c>
      <c r="T73" s="8">
        <v>32246</v>
      </c>
      <c r="U73" s="22">
        <f>(T73/R73)*100</f>
        <v>84.770893030836774</v>
      </c>
      <c r="V73" s="8">
        <v>0</v>
      </c>
      <c r="W73" s="19" t="s">
        <v>68</v>
      </c>
      <c r="X73" s="19" t="s">
        <v>55</v>
      </c>
      <c r="Y73" s="9">
        <v>347000</v>
      </c>
      <c r="Z73" s="9">
        <v>340203.43</v>
      </c>
      <c r="AA73" s="9">
        <v>235899.43</v>
      </c>
      <c r="AB73" s="22">
        <f>(AA73/Y73)*100</f>
        <v>67.982544668587892</v>
      </c>
      <c r="AC73" s="24">
        <f>(AA73/Z73)*100</f>
        <v>69.340697123482855</v>
      </c>
    </row>
    <row r="74" spans="1:29" ht="45">
      <c r="A74" s="7" t="s">
        <v>89</v>
      </c>
      <c r="B74" s="16" t="s">
        <v>82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 t="s">
        <v>29</v>
      </c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  <c r="AA74" s="9"/>
      <c r="AB74" s="8"/>
      <c r="AC74" s="10"/>
    </row>
    <row r="75" spans="1:29">
      <c r="A75" s="7" t="s">
        <v>89</v>
      </c>
      <c r="B75" s="27" t="s">
        <v>31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 t="s">
        <v>30</v>
      </c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  <c r="AA75" s="9"/>
      <c r="AB75" s="8"/>
      <c r="AC75" s="10"/>
    </row>
    <row r="76" spans="1:29">
      <c r="A76" s="7"/>
      <c r="B76" s="2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 t="s">
        <v>32</v>
      </c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  <c r="AA76" s="9"/>
      <c r="AB76" s="8"/>
      <c r="AC76" s="10"/>
    </row>
    <row r="77" spans="1:29" ht="33.75">
      <c r="A77" s="7"/>
      <c r="B77" s="26" t="s">
        <v>83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 t="s">
        <v>33</v>
      </c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  <c r="AA77" s="9"/>
      <c r="AB77" s="8"/>
      <c r="AC77" s="10"/>
    </row>
    <row r="78" spans="1:29">
      <c r="A78" s="7" t="s">
        <v>89</v>
      </c>
      <c r="B78" s="12" t="s">
        <v>35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 t="s">
        <v>34</v>
      </c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  <c r="AA78" s="9"/>
      <c r="AB78" s="8"/>
      <c r="AC78" s="10"/>
    </row>
    <row r="79" spans="1:29">
      <c r="A79" s="7"/>
      <c r="B79" s="13" t="s">
        <v>37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 t="s">
        <v>36</v>
      </c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  <c r="AA79" s="9"/>
      <c r="AB79" s="8"/>
      <c r="AC79" s="10"/>
    </row>
    <row r="80" spans="1:29">
      <c r="A80" s="7"/>
      <c r="B80" s="13" t="s">
        <v>43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 t="s">
        <v>38</v>
      </c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  <c r="AA80" s="9"/>
      <c r="AB80" s="8"/>
      <c r="AC80" s="10"/>
    </row>
    <row r="81" spans="1:29">
      <c r="A81" s="10"/>
      <c r="B81" s="13" t="s">
        <v>84</v>
      </c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  <c r="AA81" s="9"/>
      <c r="AB81" s="8"/>
      <c r="AC81" s="10"/>
    </row>
    <row r="82" spans="1:29">
      <c r="A82" s="23"/>
      <c r="B82" s="13" t="s">
        <v>85</v>
      </c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29"/>
      <c r="P82" s="29"/>
      <c r="Q82" s="29"/>
      <c r="R82" s="29"/>
      <c r="S82" s="29"/>
      <c r="T82" s="8"/>
      <c r="U82" s="8"/>
      <c r="V82" s="8"/>
      <c r="W82" s="8"/>
      <c r="X82" s="8"/>
      <c r="Y82" s="9"/>
      <c r="Z82" s="9"/>
      <c r="AA82" s="9"/>
      <c r="AB82" s="8"/>
      <c r="AC82" s="10"/>
    </row>
  </sheetData>
  <mergeCells count="11">
    <mergeCell ref="B75:B76"/>
    <mergeCell ref="O82:S82"/>
    <mergeCell ref="O62:S62"/>
    <mergeCell ref="O72:S72"/>
    <mergeCell ref="A1:AC1"/>
    <mergeCell ref="O42:S42"/>
    <mergeCell ref="O52:S52"/>
    <mergeCell ref="O32:S32"/>
    <mergeCell ref="O12:S12"/>
    <mergeCell ref="O22:S22"/>
    <mergeCell ref="B65:B6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informatica</cp:lastModifiedBy>
  <dcterms:created xsi:type="dcterms:W3CDTF">2017-07-27T03:52:18Z</dcterms:created>
  <dcterms:modified xsi:type="dcterms:W3CDTF">2017-12-07T18:23:09Z</dcterms:modified>
</cp:coreProperties>
</file>