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E41" i="1" l="1"/>
  <c r="E21" i="1" s="1"/>
  <c r="E22" i="1" s="1"/>
  <c r="E30" i="1" s="1"/>
  <c r="D21" i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<sst xmlns="http://schemas.openxmlformats.org/spreadsheetml/2006/main" count="67" uniqueCount="47">
  <si>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</si>
  <si>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</si>
  <si>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</si>
  <si>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</si>
  <si>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</si>
  <si>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</si>
  <si>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</si>
  <si>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</si>
  <si>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</si>
  <si>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</si>
  <si>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</si>
  <si>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</si>
  <si>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</si>
  <si>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</si>
  <si>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</si>
  <si>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</si>
  <si>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</si>
  <si>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</si>
  <si>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</si>
  <si>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</si>
  <si>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</si>
  <si>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</si>
  <si>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</si>
  <si>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</si>
  <si>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</si>
  <si>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</si>
  <si>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</si>
  <si>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</si>
  <si>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</si>
  <si>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</si>
  <si>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</si>
  <si>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</si>
  <si>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</si>
  <si>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</si>
  <si>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</si>
  <si>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</si>
  <si>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</si>
  <si>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</si>
  <si>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</si>
  <si>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</si>
  <si>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</si>
  <si>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</si>
  <si>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PARA EL DESARROLLO INTEGRAL DE LA FAMILIA DEL MUNICIPIO DE SAN MIGUEL DE ALLENDE, GTO.
Balance Presupuestario - LDF
al 31 de Diciembre de 2017
PESOS</t>
  </si>
  <si>
    <t>_________________________</t>
  </si>
  <si>
    <t>Directora
Lic. Mariana Navarro Tamez</t>
  </si>
  <si>
    <t>Director de Contabilidad y Administración
C.P.Mario Jimenez Ríos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</si>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</sst>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0" applyFont="1"/>
    <xf numFmtId="0" fontId="8" fillId="0" borderId="0" xfId="2" applyFont="1" applyAlignment="1" applyProtection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25075500</v>
      </c>
      <c r="D7" s="8">
        <f t="shared" ref="D7:E7" si="0">SUM(D8:D10)</f>
        <v>25122059.219999999</v>
      </c>
      <c r="E7" s="8">
        <f t="shared" si="0"/>
        <v>25122059.219999999</v>
      </c>
    </row>
    <row r="8" spans="1:6" x14ac:dyDescent="0.2">
      <c r="A8" s="6"/>
      <c r="B8" s="9" t="s">
        <v>5</v>
      </c>
      <c r="C8" s="10">
        <v>25075500</v>
      </c>
      <c r="D8" s="10">
        <v>25122059.219999999</v>
      </c>
      <c r="E8" s="10">
        <v>25122059.219999999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27472100</v>
      </c>
      <c r="D12" s="8">
        <f t="shared" ref="D12:E12" si="1">SUM(D13:D14)</f>
        <v>26901695.920000002</v>
      </c>
      <c r="E12" s="8">
        <f t="shared" si="1"/>
        <v>26832387.809999999</v>
      </c>
      <c r="F12" s="24"/>
    </row>
    <row r="13" spans="1:6" x14ac:dyDescent="0.2">
      <c r="A13" s="6"/>
      <c r="B13" s="9" t="s">
        <v>9</v>
      </c>
      <c r="C13" s="10">
        <v>27472100</v>
      </c>
      <c r="D13" s="10">
        <v>26901695.920000002</v>
      </c>
      <c r="E13" s="10">
        <v>26832387.809999999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-2396600</v>
      </c>
      <c r="D20" s="8">
        <f>D7-D12+D16</f>
        <v>-1779636.700000003</v>
      </c>
      <c r="E20" s="8">
        <f>E7-E12+E16</f>
        <v>-1710328.5899999999</v>
      </c>
    </row>
    <row r="21" spans="1:5" x14ac:dyDescent="0.2">
      <c r="A21" s="6"/>
      <c r="B21" s="7" t="s">
        <v>15</v>
      </c>
      <c r="C21" s="8">
        <f>C20-C41</f>
        <v>-2396600</v>
      </c>
      <c r="D21" s="8">
        <f t="shared" ref="D21:E21" si="2">D20-D41</f>
        <v>-1779636.700000003</v>
      </c>
      <c r="E21" s="8">
        <f t="shared" si="2"/>
        <v>-1710328.5899999999</v>
      </c>
    </row>
    <row r="22" spans="1:5" ht="22.5" x14ac:dyDescent="0.2">
      <c r="A22" s="6"/>
      <c r="B22" s="7" t="s">
        <v>16</v>
      </c>
      <c r="C22" s="8">
        <f>C21</f>
        <v>-2396600</v>
      </c>
      <c r="D22" s="8">
        <f>D21-D16</f>
        <v>-1779636.700000003</v>
      </c>
      <c r="E22" s="8">
        <f>E21-E16</f>
        <v>-1710328.5899999999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-2396600</v>
      </c>
      <c r="D30" s="8">
        <f t="shared" ref="D30:E30" si="4">D22+D26</f>
        <v>-1779636.700000003</v>
      </c>
      <c r="E30" s="8">
        <f t="shared" si="4"/>
        <v>-1710328.5899999999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25075500</v>
      </c>
      <c r="D45" s="10">
        <v>25122059.219999999</v>
      </c>
      <c r="E45" s="10">
        <v>25122059.219999999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27472100</v>
      </c>
      <c r="D50" s="10">
        <v>26901695.920000002</v>
      </c>
      <c r="E50" s="10">
        <v>26832387.809999999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-2396600</v>
      </c>
      <c r="D54" s="8">
        <f t="shared" ref="D54:E54" si="9">D45+D46-D50+D52</f>
        <v>-1779636.700000003</v>
      </c>
      <c r="E54" s="8">
        <f t="shared" si="9"/>
        <v>-1710328.5899999999</v>
      </c>
    </row>
    <row r="55" spans="1:5" x14ac:dyDescent="0.2">
      <c r="A55" s="6"/>
      <c r="B55" s="7" t="s">
        <v>36</v>
      </c>
      <c r="C55" s="8">
        <f>C54-C46</f>
        <v>-2396600</v>
      </c>
      <c r="D55" s="8">
        <f t="shared" ref="D55:E55" si="10">D54-D46</f>
        <v>-1779636.700000003</v>
      </c>
      <c r="E55" s="8">
        <f t="shared" si="10"/>
        <v>-1710328.5899999999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42" t="s">
        <v>46</v>
      </c>
    </row>
    <row r="73" spans="1:5" x14ac:dyDescent="0.2">
      <c r="B73" s="41"/>
    </row>
    <row r="77" spans="1:5" x14ac:dyDescent="0.2">
      <c r="B77" s="37" t="s">
        <v>43</v>
      </c>
      <c r="D77" s="38" t="s">
        <v>43</v>
      </c>
      <c r="E77" s="38"/>
    </row>
    <row r="78" spans="1:5" ht="22.5" x14ac:dyDescent="0.2">
      <c r="B78" s="39" t="s">
        <v>44</v>
      </c>
      <c r="D78" s="40" t="s">
        <v>45</v>
      </c>
      <c r="E78" s="40"/>
    </row>
  </sheetData>
  <mergeCells count="8">
    <mergeCell ref="D77:E77"/>
    <mergeCell ref="D78:E78"/>
    <mergeCell ref="A57:B57"/>
    <mergeCell ref="A1:E4"/>
    <mergeCell ref="A5:B5"/>
    <mergeCell ref="A24:B24"/>
    <mergeCell ref="A32:B32"/>
    <mergeCell ref="A43:B43"/>
  </mergeCells>
  <printOptions horizontalCentered="1"/>
  <pageMargins left="0.59055118110236227" right="0" top="0.59055118110236227" bottom="0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2018-01-29T01:41:21Z</cp:lastPrinted>
  <dcterms:created xsi:type="dcterms:W3CDTF">2017-01-11T17:21:42Z</dcterms:created>
  <dcterms:modified xsi:type="dcterms:W3CDTF">2018-01-29T01:41:23Z</dcterms:modified>
</cp:coreProperties>
</file>