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-15" windowWidth="14430" windowHeight="12555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62" i="1" l="1"/>
  <c r="C62" i="1"/>
  <c r="D60" i="1"/>
  <c r="C60" i="1"/>
  <c r="D23" i="1"/>
  <c r="C23" i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<sst xmlns="http://schemas.openxmlformats.org/spreadsheetml/2006/main" count="57" uniqueCount="56">
  <si>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</si>
  <si>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</si>
  <si>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</si>
  <si>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</si>
  <si>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</si>
  <si>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</si>
  <si>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</si>
  <si>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</si>
  <si>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</si>
  <si>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</si>
  <si>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</si>
  <si>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</si>
  <si>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</si>
  <si>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</si>
  <si>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</si>
  <si>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</si>
  <si>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</si>
  <si>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</si>
  <si>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</si>
  <si>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</si>
  <si>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</si>
  <si>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</si>
  <si>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</si>
  <si>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</si>
  <si>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</si>
  <si>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</si>
  <si>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</si>
  <si>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</si>
  <si>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</si>
  <si>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</si>
  <si>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</si>
  <si>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</si>
  <si>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</si>
  <si>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</si>
  <si>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</si>
  <si>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</si>
  <si>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</si>
  <si>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</si>
  <si>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</si>
  <si>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</si>
  <si>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</si>
  <si>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</si>
  <si>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</si>
  <si>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</si>
  <si>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</si>
  <si>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</si>
  <si>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</si>
  <si>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</si>
  <si>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</si>
  <si>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</si>
  <si>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</si>
  <si>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</si>
  <si>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</si>
  <si>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</si>
  <si>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</si>
  <si>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Vivienda de San Miguel de Allende, Gto.
Estado de Actividades
Del  01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</si>
</sst>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tabSelected="1" zoomScaleNormal="100" workbookViewId="0">
      <selection activeCell="B74" sqref="B74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55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/>
      <c r="D4" s="10"/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162655.37</v>
      </c>
      <c r="D9" s="6">
        <v>702321.69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202395.19</v>
      </c>
      <c r="D11" s="6">
        <v>9122924.4900000002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/>
      <c r="D13" s="10"/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800000</v>
      </c>
      <c r="D15" s="6">
        <v>0</v>
      </c>
    </row>
    <row r="16" spans="1:4" x14ac:dyDescent="0.2">
      <c r="A16" s="15" t="s">
        <v>50</v>
      </c>
      <c r="B16" s="19"/>
      <c r="C16" s="9"/>
      <c r="D16" s="10"/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SUM(C5:C21)</f>
        <v>1165050.56</v>
      </c>
      <c r="D23" s="9">
        <f>SUM(D5:D21)</f>
        <v>9825246.1799999997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/>
      <c r="D26" s="10"/>
    </row>
    <row r="27" spans="1:4" x14ac:dyDescent="0.2">
      <c r="A27" s="17"/>
      <c r="B27" s="21" t="s">
        <v>42</v>
      </c>
      <c r="C27" s="1">
        <v>586191.18000000005</v>
      </c>
      <c r="D27" s="6">
        <v>3384493.67</v>
      </c>
    </row>
    <row r="28" spans="1:4" x14ac:dyDescent="0.2">
      <c r="A28" s="17"/>
      <c r="B28" s="21" t="s">
        <v>20</v>
      </c>
      <c r="C28" s="1">
        <v>63604.07</v>
      </c>
      <c r="D28" s="6">
        <v>271560.77999999997</v>
      </c>
    </row>
    <row r="29" spans="1:4" x14ac:dyDescent="0.2">
      <c r="A29" s="17"/>
      <c r="B29" s="21" t="s">
        <v>21</v>
      </c>
      <c r="C29" s="1">
        <v>166418.85000000003</v>
      </c>
      <c r="D29" s="6">
        <v>3392878.6</v>
      </c>
    </row>
    <row r="30" spans="1:4" x14ac:dyDescent="0.2">
      <c r="A30" s="15" t="s">
        <v>47</v>
      </c>
      <c r="B30" s="19"/>
      <c r="C30" s="9"/>
      <c r="D30" s="10"/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/>
      <c r="D44" s="10"/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/>
      <c r="D50" s="10"/>
    </row>
    <row r="51" spans="1:4" x14ac:dyDescent="0.2">
      <c r="A51" s="17"/>
      <c r="B51" s="21" t="s">
        <v>35</v>
      </c>
      <c r="C51" s="1">
        <v>37805.269999999997</v>
      </c>
      <c r="D51" s="6">
        <v>268258.83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/>
      <c r="D57" s="10"/>
    </row>
    <row r="58" spans="1:4" x14ac:dyDescent="0.2">
      <c r="A58" s="17"/>
      <c r="B58" s="21" t="s">
        <v>43</v>
      </c>
      <c r="C58" s="1">
        <v>0</v>
      </c>
      <c r="D58" s="6">
        <v>19500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SUM(C27:C58)</f>
        <v>854019.37000000011</v>
      </c>
      <c r="D60" s="10">
        <f>SUM(D27:D58)</f>
        <v>7336691.8799999999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311031.18999999994</v>
      </c>
      <c r="D62" s="10">
        <f>D23-D60</f>
        <v>2488554.2999999998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cp:lastPrinted>2018-03-04T05:17:13Z</cp:lastPrinted>
  <dcterms:created xsi:type="dcterms:W3CDTF">2012-12-11T20:29:16Z</dcterms:created>
  <dcterms:modified xsi:type="dcterms:W3CDTF">2018-04-12T20:46:08Z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