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1 1er TRIMESTRE\DIGITAL\"/>
    </mc:Choice>
  </mc:AlternateContent>
  <bookViews>
    <workbookView xWindow="0" yWindow="0" windowWidth="21600" windowHeight="97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26" i="64"/>
  <c r="D7" i="64"/>
  <c r="D35" i="64" s="1"/>
  <c r="D15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<sst xmlns="http://schemas.openxmlformats.org/spreadsheetml/2006/main" count="859" uniqueCount="631">
  <si>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</si>
  <si>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</si>
  <si>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</si>
  <si>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</si>
  <si>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</si>
  <si>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</si>
  <si>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</si>
  <si>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</si>
  <si>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</si>
  <si>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</si>
  <si>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</si>
  <si>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</si>
  <si>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</si>
  <si>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</si>
  <si>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</si>
  <si>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</si>
  <si>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</si>
  <si>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</si>
  <si>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</si>
  <si>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</si>
  <si>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</si>
  <si>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</si>
  <si>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</si>
  <si>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</si>
  <si>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</si>
  <si>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</si>
  <si>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</si>
  <si>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</si>
  <si>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</si>
  <si>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</si>
  <si>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</si>
  <si>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</si>
  <si>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</si>
  <si>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</si>
  <si>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</si>
  <si>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</si>
  <si>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</si>
  <si>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</si>
  <si>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</si>
  <si>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</si>
  <si>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</si>
  <si>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</si>
  <si>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</si>
  <si>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</si>
  <si>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</si>
  <si>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</si>
  <si>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</si>
  <si>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</si>
  <si>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</si>
  <si>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</si>
  <si>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</si>
  <si>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</si>
  <si>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</si>
  <si>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</si>
  <si>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</si>
  <si>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</si>
  <si>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</si>
  <si>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</si>
  <si>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</si>
  <si>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</si>
  <si>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</si>
  <si>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</si>
  <si>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</si>
  <si>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</si>
  <si>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</si>
  <si>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</si>
  <si>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</si>
  <si>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</si>
  <si>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</si>
  <si>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</si>
  <si>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</si>
  <si>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</si>
  <si>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</si>
  <si>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</si>
  <si>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</si>
  <si>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</si>
  <si>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</si>
  <si>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</si>
  <si>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</si>
  <si>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</si>
  <si>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</si>
  <si>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</si>
  <si>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</si>
  <si>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</si>
  <si>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</si>
  <si>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</si>
  <si>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</si>
  <si>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</si>
  <si>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</si>
  <si>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</si>
  <si>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</si>
  <si>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</si>
  <si>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</si>
  <si>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</si>
  <si>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</si>
  <si>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</si>
  <si>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</si>
  <si>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</si>
  <si>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</si>
  <si>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</si>
  <si>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</si>
  <si>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</si>
  <si>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</si>
  <si>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</si>
  <si>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</si>
  <si>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</si>
  <si>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</si>
  <si>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</si>
  <si>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</si>
  <si>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</si>
  <si>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</si>
  <si>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</si>
  <si>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</si>
  <si>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</si>
  <si>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</si>
  <si>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</si>
  <si>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</si>
  <si>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</si>
  <si>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</si>
  <si>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</si>
  <si>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</si>
  <si>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</si>
  <si>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</si>
  <si>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</si>
  <si>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</si>
  <si>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</si>
  <si>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</si>
  <si>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</si>
  <si>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</si>
  <si>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</si>
  <si>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</si>
  <si>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</si>
  <si>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</si>
  <si>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</si>
  <si>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</si>
  <si>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</si>
  <si>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</si>
  <si>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</si>
  <si>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</si>
  <si>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</si>
  <si>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</si>
  <si>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</si>
  <si>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</si>
  <si>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</si>
  <si>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</si>
  <si>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</si>
  <si>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</si>
  <si>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</si>
  <si>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</si>
  <si>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</si>
  <si>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</si>
  <si>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</si>
  <si>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</si>
  <si>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</si>
  <si>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</si>
  <si>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</si>
  <si>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</si>
  <si>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</si>
  <si>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</si>
  <si>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</si>
  <si>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</si>
  <si>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</si>
  <si>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</si>
  <si>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</si>
  <si>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</si>
  <si>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</si>
  <si>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</si>
  <si>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</si>
  <si>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</si>
  <si>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</si>
  <si>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</si>
  <si>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</si>
  <si>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</si>
  <si>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</si>
  <si>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</si>
  <si>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</si>
  <si>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</si>
  <si>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</si>
  <si>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</si>
  <si>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</si>
  <si>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</si>
  <si>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</si>
  <si>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</si>
  <si>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</si>
  <si>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</si>
  <si>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</si>
  <si>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</si>
  <si>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</si>
  <si>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</si>
  <si>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</si>
  <si>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</si>
  <si>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</si>
  <si>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</si>
  <si>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</si>
  <si>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</si>
  <si>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</si>
  <si>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</si>
  <si>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</si>
  <si>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</si>
  <si>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</si>
  <si>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</si>
  <si>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</si>
  <si>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</si>
  <si>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</si>
  <si>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</si>
  <si>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</si>
  <si>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</si>
  <si>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</si>
  <si>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</si>
  <si>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</si>
  <si>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</si>
  <si>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</si>
  <si>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</si>
  <si>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</si>
  <si>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</si>
  <si>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</si>
  <si>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</si>
  <si>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</si>
  <si>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</si>
  <si>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</si>
  <si>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</si>
  <si>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</si>
  <si>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</si>
  <si>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</si>
  <si>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</si>
  <si>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</si>
  <si>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</si>
  <si>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</si>
  <si>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</si>
  <si>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</si>
  <si>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</si>
  <si>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</si>
  <si>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</si>
  <si>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</si>
  <si>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</si>
  <si>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</si>
  <si>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</si>
  <si>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</si>
  <si>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</si>
  <si>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</si>
  <si>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</si>
  <si>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</si>
  <si>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</si>
  <si>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</si>
  <si>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</si>
  <si>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</si>
  <si>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</si>
  <si>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</si>
  <si>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</si>
  <si>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</si>
  <si>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</si>
  <si>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</si>
  <si>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</si>
  <si>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</si>
  <si>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</si>
  <si>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</si>
  <si>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</si>
  <si>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</si>
  <si>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</si>
  <si>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</si>
  <si>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</si>
  <si>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</si>
  <si>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</si>
  <si>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</si>
  <si>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</si>
  <si>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</si>
  <si>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</si>
  <si>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</si>
  <si>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</si>
  <si>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</si>
  <si>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</si>
  <si>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</si>
  <si>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</si>
  <si>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</si>
  <si>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</si>
  <si>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</si>
  <si>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</si>
  <si>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</si>
  <si>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</si>
  <si>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</si>
  <si>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</si>
  <si>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</si>
  <si>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</si>
  <si>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</si>
  <si>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</si>
  <si>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</si>
  <si>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</si>
  <si>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</si>
  <si>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</si>
  <si>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</si>
  <si>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</si>
  <si>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</si>
  <si>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</si>
  <si>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</si>
  <si>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</si>
  <si>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</si>
  <si>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</si>
  <si>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</si>
  <si>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</si>
  <si>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</si>
  <si>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</si>
  <si>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</si>
  <si>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</si>
  <si>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</si>
  <si>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</si>
  <si>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</si>
  <si>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</si>
  <si>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</si>
  <si>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</si>
  <si>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</si>
  <si>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</si>
  <si>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</si>
  <si>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</si>
  <si>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</si>
  <si>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</si>
  <si>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</si>
  <si>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</si>
  <si>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</si>
  <si>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</si>
  <si>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</si>
  <si>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</si>
  <si>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</si>
  <si>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</si>
  <si>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</si>
  <si>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</si>
  <si>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</si>
  <si>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</si>
  <si>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</si>
  <si>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</si>
  <si>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</si>
  <si>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</si>
  <si>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</si>
  <si>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</si>
  <si>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</si>
  <si>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</si>
  <si>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</si>
  <si>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</si>
  <si>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</si>
  <si>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</si>
  <si>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</si>
  <si>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</si>
  <si>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</si>
  <si>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</si>
  <si>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</si>
  <si>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</si>
  <si>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</si>
  <si>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</si>
  <si>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</si>
  <si>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</si>
  <si>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</si>
  <si>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</si>
  <si>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</si>
  <si>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</si>
  <si>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</si>
  <si>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</si>
  <si>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</si>
  <si>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</si>
  <si>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</si>
  <si>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</si>
  <si>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</si>
  <si>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</si>
  <si>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</si>
  <si>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</si>
  <si>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</si>
  <si>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</si>
  <si>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</si>
  <si>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</si>
  <si>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</si>
  <si>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</si>
  <si>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</si>
  <si>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</si>
  <si>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</si>
  <si>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</si>
  <si>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</si>
  <si>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</si>
  <si>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</si>
  <si>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</si>
  <si>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</si>
  <si>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</si>
  <si>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</si>
  <si>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</si>
  <si>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</si>
  <si>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</si>
  <si>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</si>
  <si>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</si>
  <si>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</si>
  <si>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</si>
  <si>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</si>
  <si>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</si>
  <si>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</si>
  <si>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</si>
  <si>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</si>
  <si>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</si>
  <si>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</si>
  <si>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</si>
  <si>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</si>
  <si>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</si>
  <si>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</si>
  <si>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</si>
  <si>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</si>
  <si>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</si>
  <si>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</si>
  <si>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</si>
  <si>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</si>
  <si>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</si>
  <si>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</si>
  <si>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</si>
  <si>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</si>
  <si>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</si>
  <si>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</si>
  <si>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</si>
  <si>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</si>
  <si>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</si>
  <si>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</si>
  <si>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</si>
  <si>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</si>
  <si>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</si>
  <si>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</si>
  <si>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</si>
  <si>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</si>
  <si>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</si>
  <si>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</si>
  <si>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</si>
  <si>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</si>
  <si>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</si>
  <si>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</si>
  <si>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</si>
  <si>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</si>
  <si>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</si>
  <si>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</si>
  <si>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</si>
  <si>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</si>
  <si>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</si>
  <si>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</si>
  <si>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</si>
  <si>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</si>
  <si>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</si>
  <si>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</si>
  <si>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</si>
  <si>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</si>
  <si>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</si>
  <si>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</si>
  <si>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</si>
  <si>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</si>
  <si>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</si>
  <si>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</si>
  <si>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</si>
  <si>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</si>
  <si>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</si>
  <si>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</si>
  <si>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</si>
  <si>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</si>
  <si>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</si>
  <si>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</si>
  <si>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</si>
  <si>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</si>
  <si>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</si>
  <si>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</si>
  <si>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</si>
  <si>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</si>
  <si>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</si>
  <si>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</si>
  <si>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</si>
  <si>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</si>
  <si>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</si>
  <si>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</si>
  <si>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</si>
  <si>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</si>
  <si>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</si>
  <si>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</si>
  <si>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</si>
  <si>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</si>
  <si>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</si>
  <si>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</si>
  <si>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</si>
  <si>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</si>
  <si>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</si>
  <si>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</si>
  <si>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</si>
  <si>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</si>
  <si>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</si>
  <si>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</si>
  <si>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</si>
  <si>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</si>
  <si>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</si>
  <si>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</si>
  <si>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</si>
  <si>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</si>
  <si>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</si>
  <si>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</si>
  <si>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</si>
  <si>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</si>
  <si>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</si>
  <si>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</si>
  <si>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</si>
  <si>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</si>
  <si>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</si>
  <si>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</si>
  <si>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</si>
  <si>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</si>
  <si>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</si>
  <si>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</si>
  <si>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</si>
  <si>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</si>
  <si>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</si>
  <si>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</si>
  <si>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</si>
  <si>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</si>
  <si>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</si>
  <si>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</si>
  <si>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</si>
  <si>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</si>
  <si>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</si>
  <si>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</si>
  <si>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</si>
  <si>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</si>
  <si>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</si>
  <si>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</si>
  <si>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</si>
  <si>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</si>
  <si>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</si>
  <si>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</si>
  <si>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</si>
  <si>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</si>
  <si>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</si>
  <si>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</si>
  <si>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</si>
  <si>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</si>
  <si>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</si>
  <si>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</si>
  <si>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</si>
  <si>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</si>
  <si>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</si>
  <si>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</si>
  <si>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</si>
  <si>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</si>
  <si>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</si>
  <si>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</si>
  <si>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</si>
  <si>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</si>
  <si>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</si>
  <si>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</si>
  <si>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</si>
  <si>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</si>
  <si>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</si>
  <si>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</si>
  <si>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</si>
  <si>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</si>
  <si>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</si>
  <si>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</si>
  <si>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</si>
  <si>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</si>
  <si>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</si>
  <si>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</si>
  <si>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</si>
  <si>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</si>
  <si>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</si>
  <si>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</si>
  <si>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</si>
  <si>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</si>
  <si>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</si>
  <si>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</si>
  <si>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</si>
  <si>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</si>
  <si>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</si>
  <si>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</si>
  <si>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</si>
  <si>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</si>
  <si>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</si>
  <si>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</si>
  <si>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</si>
  <si>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</si>
  <si>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</si>
  <si>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</si>
  <si>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</si>
  <si>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</si>
  <si>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</si>
  <si>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</si>
  <si>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</si>
  <si>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</si>
  <si>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</si>
  <si>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</si>
  <si>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</si>
  <si>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</si>
  <si>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</si>
  <si>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</si>
  <si>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</si>
  <si>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</si>
  <si>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</si>
  <si>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</si>
  <si>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</si>
  <si>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</si>
  <si>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</si>
  <si>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</si>
  <si>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</si>
  <si>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</si>
  <si>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</si>
  <si>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</si>
  <si>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</si>
  <si>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</si>
  <si>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</si>
  <si>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</si>
  <si>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</si>
  <si>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</si>
  <si>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</si>
  <si>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</si>
  <si>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</si>
  <si>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</si>
  <si>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</si>
  <si>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</si>
  <si>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</si>
  <si>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</si>
  <si>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</si>
  <si>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</si>
  <si>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</si>
  <si>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</si>
  <si>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</si>
  <si>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</si>
  <si>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</si>
  <si>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</si>
  <si>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</si>
  <si>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</si>
  <si>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</si>
  <si>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</si>
  <si>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</si>
  <si>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</si>
  <si>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</si>
  <si>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SISTEMA PARA EL DESARROLLO INTEGRAL DE LA FAMILIA DEL MUNICIPIO DE SAN MIGUEL DE ALLENDE, GTO.</t>
  </si>
  <si>
    <t>NOTAS DE DESGLOSE Y MEMORIA</t>
  </si>
  <si>
    <t>Otros derechos a recibir efectivo o equivalentes a corto plazo</t>
  </si>
  <si>
    <t>CORRESPONDIENTE DEL 01 DE ENERO DE 2018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</si>
</sst>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4" fontId="14" fillId="0" borderId="0" xfId="8" applyNumberFormat="1" applyFont="1" applyFill="1"/>
    <xf numFmtId="0" fontId="14" fillId="0" borderId="0" xfId="8" applyFont="1" applyFill="1" applyAlignment="1">
      <alignment horizontal="center"/>
    </xf>
    <xf numFmtId="0" fontId="14" fillId="0" borderId="0" xfId="8" applyFont="1" applyFill="1"/>
    <xf numFmtId="9" fontId="14" fillId="0" borderId="0" xfId="8" applyNumberFormat="1" applyFont="1" applyFill="1"/>
    <xf numFmtId="0" fontId="14" fillId="0" borderId="0" xfId="8" applyFont="1" applyBorder="1" applyAlignment="1">
      <alignment horizontal="center"/>
    </xf>
    <xf numFmtId="0" fontId="14" fillId="0" borderId="0" xfId="8" applyFont="1" applyBorder="1"/>
    <xf numFmtId="4" fontId="14" fillId="0" borderId="0" xfId="8" applyNumberFormat="1" applyFont="1" applyBorder="1"/>
    <xf numFmtId="9" fontId="14" fillId="0" borderId="0" xfId="8" applyNumberFormat="1" applyFont="1" applyBorder="1"/>
    <xf numFmtId="4" fontId="12" fillId="10" borderId="1" xfId="10" applyNumberFormat="1" applyFont="1" applyFill="1" applyBorder="1"/>
    <xf numFmtId="0" fontId="14" fillId="0" borderId="0" xfId="9" applyFont="1" applyFill="1"/>
    <xf numFmtId="4" fontId="14" fillId="0" borderId="0" xfId="9" applyNumberFormat="1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8" t="s">
        <v>627</v>
      </c>
      <c r="B1" s="158"/>
      <c r="C1" s="73"/>
      <c r="D1" s="70" t="s">
        <v>288</v>
      </c>
      <c r="E1" s="71">
        <v>2018</v>
      </c>
    </row>
    <row r="2" spans="1:5" ht="18.95" customHeight="1" x14ac:dyDescent="0.2">
      <c r="A2" s="159" t="s">
        <v>628</v>
      </c>
      <c r="B2" s="159"/>
      <c r="C2" s="93"/>
      <c r="D2" s="70" t="s">
        <v>290</v>
      </c>
      <c r="E2" s="73" t="s">
        <v>291</v>
      </c>
    </row>
    <row r="3" spans="1:5" ht="18.95" customHeight="1" x14ac:dyDescent="0.2">
      <c r="A3" s="160" t="s">
        <v>630</v>
      </c>
      <c r="B3" s="160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5" t="s">
        <v>90</v>
      </c>
      <c r="B33" s="146" t="s">
        <v>85</v>
      </c>
    </row>
    <row r="34" spans="1:2" x14ac:dyDescent="0.2">
      <c r="A34" s="145" t="s">
        <v>91</v>
      </c>
      <c r="B34" s="146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6" t="s">
        <v>36</v>
      </c>
    </row>
    <row r="38" spans="1:2" x14ac:dyDescent="0.2">
      <c r="A38" s="40"/>
      <c r="B38" s="146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21" sqref="D2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4" t="str">
        <f>'Notas a los Edos Financieros'!A1</f>
        <v>SISTEMA PARA EL DESARROLLO INTEGRAL DE LA FAMILIA DEL MUNICIPIO DE SAN MIGUEL DE ALLENDE, GTO.</v>
      </c>
      <c r="B1" s="164"/>
      <c r="C1" s="164"/>
      <c r="D1" s="164"/>
    </row>
    <row r="2" spans="1:4" s="94" customFormat="1" ht="18.95" customHeight="1" x14ac:dyDescent="0.25">
      <c r="A2" s="164" t="s">
        <v>624</v>
      </c>
      <c r="B2" s="164"/>
      <c r="C2" s="164"/>
      <c r="D2" s="164"/>
    </row>
    <row r="3" spans="1:4" s="94" customFormat="1" ht="18.95" customHeight="1" x14ac:dyDescent="0.25">
      <c r="A3" s="164" t="str">
        <f>'Notas a los Edos Financieros'!A3</f>
        <v>CORRESPONDIENTE DEL 01 DE ENERO DE 2018 AL 31 DE MARZO DE 2018</v>
      </c>
      <c r="B3" s="164"/>
      <c r="C3" s="164"/>
      <c r="D3" s="164"/>
    </row>
    <row r="4" spans="1:4" s="97" customFormat="1" ht="18.95" customHeight="1" x14ac:dyDescent="0.2">
      <c r="A4" s="165" t="s">
        <v>620</v>
      </c>
      <c r="B4" s="165"/>
      <c r="C4" s="165"/>
      <c r="D4" s="165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7091880.3399999999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7091880.3399999999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30" sqref="D30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2" customWidth="1"/>
    <col min="5" max="16384" width="11.42578125" style="96"/>
  </cols>
  <sheetData>
    <row r="1" spans="1:4" s="124" customFormat="1" ht="18.95" customHeight="1" x14ac:dyDescent="0.25">
      <c r="A1" s="166" t="str">
        <f>'Notas a los Edos Financieros'!A1</f>
        <v>SISTEMA PARA EL DESARROLLO INTEGRAL DE LA FAMILIA DEL MUNICIPIO DE SAN MIGUEL DE ALLENDE, GTO.</v>
      </c>
      <c r="B1" s="166"/>
      <c r="C1" s="166"/>
      <c r="D1" s="166"/>
    </row>
    <row r="2" spans="1:4" s="124" customFormat="1" ht="18.95" customHeight="1" x14ac:dyDescent="0.25">
      <c r="A2" s="166" t="s">
        <v>625</v>
      </c>
      <c r="B2" s="166"/>
      <c r="C2" s="166"/>
      <c r="D2" s="166"/>
    </row>
    <row r="3" spans="1:4" s="124" customFormat="1" ht="18.95" customHeight="1" x14ac:dyDescent="0.25">
      <c r="A3" s="166" t="str">
        <f>'Notas a los Edos Financieros'!A3</f>
        <v>CORRESPONDIENTE DEL 01 DE ENERO DE 2018 AL 31 DE MARZO DE 2018</v>
      </c>
      <c r="B3" s="166"/>
      <c r="C3" s="166"/>
      <c r="D3" s="166"/>
    </row>
    <row r="4" spans="1:4" s="125" customFormat="1" x14ac:dyDescent="0.2">
      <c r="A4" s="167"/>
      <c r="B4" s="167"/>
      <c r="C4" s="167"/>
      <c r="D4" s="167"/>
    </row>
    <row r="5" spans="1:4" x14ac:dyDescent="0.2">
      <c r="A5" s="126" t="s">
        <v>168</v>
      </c>
      <c r="B5" s="127"/>
      <c r="C5" s="128"/>
      <c r="D5" s="155">
        <v>6515974.0899999999</v>
      </c>
    </row>
    <row r="6" spans="1:4" x14ac:dyDescent="0.2">
      <c r="A6" s="129"/>
      <c r="B6" s="103"/>
      <c r="C6" s="130"/>
      <c r="D6" s="131"/>
    </row>
    <row r="7" spans="1:4" x14ac:dyDescent="0.2">
      <c r="A7" s="106" t="s">
        <v>167</v>
      </c>
      <c r="B7" s="132"/>
      <c r="C7" s="128"/>
      <c r="D7" s="133">
        <f>SUM(C8:C24)</f>
        <v>0</v>
      </c>
    </row>
    <row r="8" spans="1:4" x14ac:dyDescent="0.2">
      <c r="A8" s="110"/>
      <c r="B8" s="134" t="s">
        <v>166</v>
      </c>
      <c r="C8" s="112">
        <v>0</v>
      </c>
      <c r="D8" s="135"/>
    </row>
    <row r="9" spans="1:4" x14ac:dyDescent="0.2">
      <c r="A9" s="110"/>
      <c r="B9" s="134" t="s">
        <v>165</v>
      </c>
      <c r="C9" s="112">
        <v>0</v>
      </c>
      <c r="D9" s="136"/>
    </row>
    <row r="10" spans="1:4" x14ac:dyDescent="0.2">
      <c r="A10" s="110"/>
      <c r="B10" s="134" t="s">
        <v>164</v>
      </c>
      <c r="C10" s="112">
        <v>0</v>
      </c>
      <c r="D10" s="136"/>
    </row>
    <row r="11" spans="1:4" x14ac:dyDescent="0.2">
      <c r="A11" s="110"/>
      <c r="B11" s="134" t="s">
        <v>163</v>
      </c>
      <c r="C11" s="112">
        <v>0</v>
      </c>
      <c r="D11" s="136"/>
    </row>
    <row r="12" spans="1:4" x14ac:dyDescent="0.2">
      <c r="A12" s="110"/>
      <c r="B12" s="134" t="s">
        <v>162</v>
      </c>
      <c r="C12" s="112">
        <v>0</v>
      </c>
      <c r="D12" s="136"/>
    </row>
    <row r="13" spans="1:4" x14ac:dyDescent="0.2">
      <c r="A13" s="110"/>
      <c r="B13" s="134" t="s">
        <v>161</v>
      </c>
      <c r="C13" s="112">
        <v>0</v>
      </c>
      <c r="D13" s="136"/>
    </row>
    <row r="14" spans="1:4" x14ac:dyDescent="0.2">
      <c r="A14" s="110"/>
      <c r="B14" s="134" t="s">
        <v>160</v>
      </c>
      <c r="C14" s="112">
        <v>0</v>
      </c>
      <c r="D14" s="136"/>
    </row>
    <row r="15" spans="1:4" x14ac:dyDescent="0.2">
      <c r="A15" s="110"/>
      <c r="B15" s="134" t="s">
        <v>159</v>
      </c>
      <c r="C15" s="112">
        <v>0</v>
      </c>
      <c r="D15" s="136"/>
    </row>
    <row r="16" spans="1:4" x14ac:dyDescent="0.2">
      <c r="A16" s="110"/>
      <c r="B16" s="134" t="s">
        <v>158</v>
      </c>
      <c r="C16" s="112">
        <v>0</v>
      </c>
      <c r="D16" s="136"/>
    </row>
    <row r="17" spans="1:4" x14ac:dyDescent="0.2">
      <c r="A17" s="110"/>
      <c r="B17" s="134" t="s">
        <v>157</v>
      </c>
      <c r="C17" s="112">
        <v>0</v>
      </c>
      <c r="D17" s="136"/>
    </row>
    <row r="18" spans="1:4" x14ac:dyDescent="0.2">
      <c r="A18" s="110"/>
      <c r="B18" s="134" t="s">
        <v>156</v>
      </c>
      <c r="C18" s="112">
        <v>0</v>
      </c>
      <c r="D18" s="136"/>
    </row>
    <row r="19" spans="1:4" x14ac:dyDescent="0.2">
      <c r="A19" s="110"/>
      <c r="B19" s="134" t="s">
        <v>155</v>
      </c>
      <c r="C19" s="112">
        <v>0</v>
      </c>
      <c r="D19" s="136"/>
    </row>
    <row r="20" spans="1:4" x14ac:dyDescent="0.2">
      <c r="A20" s="110"/>
      <c r="B20" s="134" t="s">
        <v>154</v>
      </c>
      <c r="C20" s="112">
        <v>0</v>
      </c>
      <c r="D20" s="136"/>
    </row>
    <row r="21" spans="1:4" x14ac:dyDescent="0.2">
      <c r="A21" s="110"/>
      <c r="B21" s="134" t="s">
        <v>153</v>
      </c>
      <c r="C21" s="112">
        <v>0</v>
      </c>
      <c r="D21" s="136"/>
    </row>
    <row r="22" spans="1:4" x14ac:dyDescent="0.2">
      <c r="A22" s="110"/>
      <c r="B22" s="134" t="s">
        <v>152</v>
      </c>
      <c r="C22" s="112">
        <v>0</v>
      </c>
      <c r="D22" s="136"/>
    </row>
    <row r="23" spans="1:4" x14ac:dyDescent="0.2">
      <c r="A23" s="110"/>
      <c r="B23" s="134" t="s">
        <v>151</v>
      </c>
      <c r="C23" s="112">
        <v>0</v>
      </c>
      <c r="D23" s="136"/>
    </row>
    <row r="24" spans="1:4" x14ac:dyDescent="0.2">
      <c r="A24" s="110"/>
      <c r="B24" s="137" t="s">
        <v>150</v>
      </c>
      <c r="C24" s="112">
        <v>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6" t="s">
        <v>149</v>
      </c>
      <c r="B26" s="132"/>
      <c r="C26" s="141"/>
      <c r="D26" s="133">
        <f>SUM(D27:D33)</f>
        <v>0</v>
      </c>
    </row>
    <row r="27" spans="1:4" x14ac:dyDescent="0.2">
      <c r="A27" s="110"/>
      <c r="B27" s="134" t="s">
        <v>133</v>
      </c>
      <c r="C27" s="112">
        <v>0</v>
      </c>
      <c r="D27" s="135"/>
    </row>
    <row r="28" spans="1:4" x14ac:dyDescent="0.2">
      <c r="A28" s="110"/>
      <c r="B28" s="134" t="s">
        <v>131</v>
      </c>
      <c r="C28" s="112">
        <v>0</v>
      </c>
      <c r="D28" s="136"/>
    </row>
    <row r="29" spans="1:4" x14ac:dyDescent="0.2">
      <c r="A29" s="110"/>
      <c r="B29" s="134" t="s">
        <v>130</v>
      </c>
      <c r="C29" s="112">
        <v>0</v>
      </c>
      <c r="D29" s="136"/>
    </row>
    <row r="30" spans="1:4" x14ac:dyDescent="0.2">
      <c r="A30" s="110"/>
      <c r="B30" s="134" t="s">
        <v>129</v>
      </c>
      <c r="C30" s="112">
        <v>0</v>
      </c>
      <c r="D30" s="136"/>
    </row>
    <row r="31" spans="1:4" x14ac:dyDescent="0.2">
      <c r="A31" s="110"/>
      <c r="B31" s="134" t="s">
        <v>128</v>
      </c>
      <c r="C31" s="112">
        <v>0</v>
      </c>
      <c r="D31" s="136"/>
    </row>
    <row r="32" spans="1:4" x14ac:dyDescent="0.2">
      <c r="A32" s="110"/>
      <c r="B32" s="134" t="s">
        <v>127</v>
      </c>
      <c r="C32" s="112">
        <v>0</v>
      </c>
      <c r="D32" s="136"/>
    </row>
    <row r="33" spans="1:4" x14ac:dyDescent="0.2">
      <c r="A33" s="110"/>
      <c r="B33" s="137" t="s">
        <v>148</v>
      </c>
      <c r="C33" s="120">
        <v>0</v>
      </c>
      <c r="D33" s="136"/>
    </row>
    <row r="34" spans="1:4" x14ac:dyDescent="0.2">
      <c r="A34" s="129"/>
      <c r="B34" s="138"/>
      <c r="C34" s="139"/>
      <c r="D34" s="140"/>
    </row>
    <row r="35" spans="1:4" x14ac:dyDescent="0.2">
      <c r="A35" s="127" t="s">
        <v>147</v>
      </c>
      <c r="B35" s="127"/>
      <c r="C35" s="128"/>
      <c r="D35" s="155">
        <f>+D5-D7+D26</f>
        <v>6515974.0899999999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18" sqref="B18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63" t="str">
        <f>'Notas a los Edos Financieros'!A1</f>
        <v>SISTEMA PARA EL DESARROLLO INTEGRAL DE LA FAMILIA DEL MUNICIPIO DE SAN MIGUEL DE ALLENDE, GTO.</v>
      </c>
      <c r="B1" s="168"/>
      <c r="C1" s="168"/>
      <c r="D1" s="168"/>
      <c r="E1" s="168"/>
      <c r="F1" s="168"/>
      <c r="G1" s="84" t="s">
        <v>288</v>
      </c>
      <c r="H1" s="85">
        <f>'Notas a los Edos Financieros'!E1</f>
        <v>2018</v>
      </c>
    </row>
    <row r="2" spans="1:10" ht="18.95" customHeight="1" x14ac:dyDescent="0.2">
      <c r="A2" s="163" t="s">
        <v>626</v>
      </c>
      <c r="B2" s="168"/>
      <c r="C2" s="168"/>
      <c r="D2" s="168"/>
      <c r="E2" s="168"/>
      <c r="F2" s="168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9" t="str">
        <f>'Notas a los Edos Financieros'!A3</f>
        <v>CORRESPONDIENTE DEL 01 DE ENERO DE 2018 AL 31 DE MARZO DE 2018</v>
      </c>
      <c r="B3" s="170"/>
      <c r="C3" s="170"/>
      <c r="D3" s="170"/>
      <c r="E3" s="170"/>
      <c r="F3" s="170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4" customFormat="1" x14ac:dyDescent="0.2">
      <c r="A35" s="143">
        <v>8000</v>
      </c>
      <c r="B35" s="144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B20" sqref="B20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1" t="s">
        <v>40</v>
      </c>
      <c r="B5" s="171"/>
      <c r="C5" s="171"/>
      <c r="D5" s="171"/>
      <c r="E5" s="17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2" t="s">
        <v>44</v>
      </c>
      <c r="C10" s="172"/>
      <c r="D10" s="172"/>
      <c r="E10" s="172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2" t="s">
        <v>48</v>
      </c>
      <c r="C12" s="172"/>
      <c r="D12" s="172"/>
      <c r="E12" s="172"/>
    </row>
    <row r="13" spans="1:8" s="11" customFormat="1" ht="26.1" customHeight="1" x14ac:dyDescent="0.2">
      <c r="A13" s="29" t="s">
        <v>49</v>
      </c>
      <c r="B13" s="172" t="s">
        <v>50</v>
      </c>
      <c r="C13" s="172"/>
      <c r="D13" s="172"/>
      <c r="E13" s="17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3" t="s">
        <v>56</v>
      </c>
      <c r="C22" s="173"/>
      <c r="D22" s="173"/>
      <c r="E22" s="173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61" t="str">
        <f>'Notas a los Edos Financieros'!A1</f>
        <v>SISTEMA PARA EL DESARROLLO INTEGRAL DE LA FAMILIA DEL MUNICIPIO DE SAN MIGUEL DE ALLENDE, GTO.</v>
      </c>
      <c r="B1" s="162"/>
      <c r="C1" s="162"/>
      <c r="D1" s="162"/>
      <c r="E1" s="162"/>
      <c r="F1" s="162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61" t="s">
        <v>289</v>
      </c>
      <c r="B2" s="162"/>
      <c r="C2" s="162"/>
      <c r="D2" s="162"/>
      <c r="E2" s="162"/>
      <c r="F2" s="162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61" t="str">
        <f>'Notas a los Edos Financieros'!A3</f>
        <v>CORRESPONDIENTE DEL 01 DE ENERO DE 2018 AL 31 DE MARZO DE 2018</v>
      </c>
      <c r="B3" s="162"/>
      <c r="C3" s="162"/>
      <c r="D3" s="162"/>
      <c r="E3" s="162"/>
      <c r="F3" s="162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70.03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205.03</v>
      </c>
      <c r="D15" s="80">
        <v>233.03</v>
      </c>
      <c r="E15" s="80">
        <v>131.03</v>
      </c>
      <c r="F15" s="80">
        <v>153.03</v>
      </c>
      <c r="G15" s="80"/>
    </row>
    <row r="16" spans="1:8" x14ac:dyDescent="0.2">
      <c r="A16" s="78">
        <v>1124</v>
      </c>
      <c r="B16" s="76" t="s">
        <v>299</v>
      </c>
      <c r="C16" s="80">
        <v>182</v>
      </c>
      <c r="D16" s="80">
        <v>182</v>
      </c>
      <c r="E16" s="80">
        <v>182</v>
      </c>
      <c r="F16" s="80">
        <v>182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283601.57</v>
      </c>
      <c r="D20" s="80">
        <v>283601.57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10000</v>
      </c>
      <c r="D21" s="80">
        <v>10000</v>
      </c>
      <c r="E21" s="80">
        <v>0</v>
      </c>
      <c r="F21" s="80">
        <v>0</v>
      </c>
      <c r="G21" s="80">
        <v>0</v>
      </c>
    </row>
    <row r="22" spans="1:8" x14ac:dyDescent="0.2">
      <c r="A22" s="78">
        <v>1129</v>
      </c>
      <c r="B22" s="76" t="s">
        <v>629</v>
      </c>
      <c r="C22" s="80">
        <v>57505.17</v>
      </c>
      <c r="D22" s="80">
        <v>57505.17</v>
      </c>
      <c r="E22" s="80">
        <v>0</v>
      </c>
      <c r="F22" s="80">
        <v>0</v>
      </c>
      <c r="G22" s="80">
        <v>0</v>
      </c>
    </row>
    <row r="23" spans="1:8" x14ac:dyDescent="0.2">
      <c r="A23" s="78">
        <v>1131</v>
      </c>
      <c r="B23" s="76" t="s">
        <v>307</v>
      </c>
      <c r="C23" s="80">
        <v>2032682.41</v>
      </c>
      <c r="D23" s="80">
        <v>2032682.41</v>
      </c>
      <c r="E23" s="80">
        <v>0</v>
      </c>
      <c r="F23" s="80">
        <v>0</v>
      </c>
      <c r="G23" s="80">
        <v>0</v>
      </c>
    </row>
    <row r="24" spans="1:8" x14ac:dyDescent="0.2">
      <c r="A24" s="78">
        <v>1132</v>
      </c>
      <c r="B24" s="76" t="s">
        <v>308</v>
      </c>
      <c r="C24" s="80">
        <v>3000</v>
      </c>
      <c r="D24" s="80">
        <v>3000</v>
      </c>
      <c r="E24" s="80">
        <v>0</v>
      </c>
      <c r="F24" s="80">
        <v>0</v>
      </c>
      <c r="G24" s="80">
        <v>0</v>
      </c>
    </row>
    <row r="25" spans="1:8" x14ac:dyDescent="0.2">
      <c r="A25" s="78">
        <v>1133</v>
      </c>
      <c r="B25" s="76" t="s">
        <v>309</v>
      </c>
      <c r="C25" s="80">
        <v>6317.82</v>
      </c>
      <c r="D25" s="80">
        <v>6317.82</v>
      </c>
      <c r="E25" s="80">
        <v>0</v>
      </c>
      <c r="F25" s="80">
        <v>0</v>
      </c>
      <c r="G25" s="80">
        <v>0</v>
      </c>
    </row>
    <row r="26" spans="1:8" x14ac:dyDescent="0.2">
      <c r="A26" s="78">
        <v>1134</v>
      </c>
      <c r="B26" s="76" t="s">
        <v>310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8" x14ac:dyDescent="0.2">
      <c r="A27" s="78">
        <v>1139</v>
      </c>
      <c r="B27" s="76" t="s">
        <v>311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9" spans="1:8" x14ac:dyDescent="0.2">
      <c r="A29" s="75" t="s">
        <v>312</v>
      </c>
      <c r="B29" s="75"/>
      <c r="C29" s="75"/>
      <c r="D29" s="75"/>
      <c r="E29" s="75"/>
      <c r="F29" s="75"/>
      <c r="G29" s="75"/>
      <c r="H29" s="75"/>
    </row>
    <row r="30" spans="1:8" x14ac:dyDescent="0.2">
      <c r="A30" s="77" t="s">
        <v>233</v>
      </c>
      <c r="B30" s="77" t="s">
        <v>229</v>
      </c>
      <c r="C30" s="77" t="s">
        <v>230</v>
      </c>
      <c r="D30" s="77" t="s">
        <v>247</v>
      </c>
      <c r="E30" s="77" t="s">
        <v>246</v>
      </c>
      <c r="F30" s="77" t="s">
        <v>313</v>
      </c>
      <c r="G30" s="77" t="s">
        <v>249</v>
      </c>
      <c r="H30" s="77"/>
    </row>
    <row r="31" spans="1:8" x14ac:dyDescent="0.2">
      <c r="A31" s="78">
        <v>1140</v>
      </c>
      <c r="B31" s="76" t="s">
        <v>314</v>
      </c>
      <c r="C31" s="80">
        <v>150442.28</v>
      </c>
    </row>
    <row r="32" spans="1:8" x14ac:dyDescent="0.2">
      <c r="A32" s="78">
        <v>1141</v>
      </c>
      <c r="B32" s="76" t="s">
        <v>315</v>
      </c>
      <c r="C32" s="80">
        <v>150442.28</v>
      </c>
    </row>
    <row r="33" spans="1:8" x14ac:dyDescent="0.2">
      <c r="A33" s="78">
        <v>1142</v>
      </c>
      <c r="B33" s="76" t="s">
        <v>316</v>
      </c>
      <c r="C33" s="80">
        <v>0</v>
      </c>
    </row>
    <row r="34" spans="1:8" x14ac:dyDescent="0.2">
      <c r="A34" s="78">
        <v>1143</v>
      </c>
      <c r="B34" s="76" t="s">
        <v>317</v>
      </c>
      <c r="C34" s="80">
        <v>0</v>
      </c>
    </row>
    <row r="35" spans="1:8" x14ac:dyDescent="0.2">
      <c r="A35" s="78">
        <v>1144</v>
      </c>
      <c r="B35" s="76" t="s">
        <v>318</v>
      </c>
      <c r="C35" s="80">
        <v>0</v>
      </c>
    </row>
    <row r="36" spans="1:8" x14ac:dyDescent="0.2">
      <c r="A36" s="78">
        <v>1145</v>
      </c>
      <c r="B36" s="76" t="s">
        <v>319</v>
      </c>
      <c r="C36" s="80">
        <v>0</v>
      </c>
    </row>
    <row r="38" spans="1:8" x14ac:dyDescent="0.2">
      <c r="A38" s="75" t="s">
        <v>320</v>
      </c>
      <c r="B38" s="75"/>
      <c r="C38" s="75"/>
      <c r="D38" s="75"/>
      <c r="E38" s="75"/>
      <c r="F38" s="75"/>
      <c r="G38" s="75"/>
      <c r="H38" s="75"/>
    </row>
    <row r="39" spans="1:8" x14ac:dyDescent="0.2">
      <c r="A39" s="77" t="s">
        <v>233</v>
      </c>
      <c r="B39" s="77" t="s">
        <v>229</v>
      </c>
      <c r="C39" s="77" t="s">
        <v>230</v>
      </c>
      <c r="D39" s="77" t="s">
        <v>245</v>
      </c>
      <c r="E39" s="77" t="s">
        <v>248</v>
      </c>
      <c r="F39" s="77" t="s">
        <v>321</v>
      </c>
      <c r="G39" s="77"/>
      <c r="H39" s="77"/>
    </row>
    <row r="40" spans="1:8" x14ac:dyDescent="0.2">
      <c r="A40" s="78">
        <v>1150</v>
      </c>
      <c r="B40" s="76" t="s">
        <v>322</v>
      </c>
      <c r="C40" s="80">
        <v>323855.88</v>
      </c>
    </row>
    <row r="41" spans="1:8" x14ac:dyDescent="0.2">
      <c r="A41" s="78">
        <v>1151</v>
      </c>
      <c r="B41" s="76" t="s">
        <v>323</v>
      </c>
      <c r="C41" s="80">
        <v>323855.88</v>
      </c>
    </row>
    <row r="43" spans="1:8" x14ac:dyDescent="0.2">
      <c r="A43" s="75" t="s">
        <v>250</v>
      </c>
      <c r="B43" s="75"/>
      <c r="C43" s="75"/>
      <c r="D43" s="75"/>
      <c r="E43" s="75"/>
      <c r="F43" s="75"/>
      <c r="G43" s="75"/>
      <c r="H43" s="75"/>
    </row>
    <row r="44" spans="1:8" x14ac:dyDescent="0.2">
      <c r="A44" s="77" t="s">
        <v>233</v>
      </c>
      <c r="B44" s="77" t="s">
        <v>229</v>
      </c>
      <c r="C44" s="77" t="s">
        <v>230</v>
      </c>
      <c r="D44" s="77" t="s">
        <v>232</v>
      </c>
      <c r="E44" s="77" t="s">
        <v>304</v>
      </c>
      <c r="F44" s="77"/>
      <c r="G44" s="77"/>
      <c r="H44" s="77"/>
    </row>
    <row r="45" spans="1:8" x14ac:dyDescent="0.2">
      <c r="A45" s="78">
        <v>1213</v>
      </c>
      <c r="B45" s="76" t="s">
        <v>324</v>
      </c>
      <c r="C45" s="80">
        <v>0</v>
      </c>
    </row>
    <row r="47" spans="1:8" x14ac:dyDescent="0.2">
      <c r="A47" s="75" t="s">
        <v>251</v>
      </c>
      <c r="B47" s="75"/>
      <c r="C47" s="75"/>
      <c r="D47" s="75"/>
      <c r="E47" s="75"/>
      <c r="F47" s="75"/>
      <c r="G47" s="75"/>
      <c r="H47" s="75"/>
    </row>
    <row r="48" spans="1:8" x14ac:dyDescent="0.2">
      <c r="A48" s="77" t="s">
        <v>233</v>
      </c>
      <c r="B48" s="77" t="s">
        <v>229</v>
      </c>
      <c r="C48" s="77" t="s">
        <v>230</v>
      </c>
      <c r="D48" s="77"/>
      <c r="E48" s="77"/>
      <c r="F48" s="77"/>
      <c r="G48" s="77"/>
      <c r="H48" s="77"/>
    </row>
    <row r="49" spans="1:9" x14ac:dyDescent="0.2">
      <c r="A49" s="78">
        <v>1214</v>
      </c>
      <c r="B49" s="76" t="s">
        <v>325</v>
      </c>
      <c r="C49" s="80">
        <v>0</v>
      </c>
    </row>
    <row r="51" spans="1:9" x14ac:dyDescent="0.2">
      <c r="A51" s="75" t="s">
        <v>255</v>
      </c>
      <c r="B51" s="75"/>
      <c r="C51" s="75"/>
      <c r="D51" s="75"/>
      <c r="E51" s="75"/>
      <c r="F51" s="75"/>
      <c r="G51" s="75"/>
      <c r="H51" s="75"/>
      <c r="I51" s="75"/>
    </row>
    <row r="52" spans="1:9" x14ac:dyDescent="0.2">
      <c r="A52" s="77" t="s">
        <v>233</v>
      </c>
      <c r="B52" s="77" t="s">
        <v>229</v>
      </c>
      <c r="C52" s="77" t="s">
        <v>230</v>
      </c>
      <c r="D52" s="77" t="s">
        <v>252</v>
      </c>
      <c r="E52" s="77" t="s">
        <v>253</v>
      </c>
      <c r="F52" s="77" t="s">
        <v>245</v>
      </c>
      <c r="G52" s="77" t="s">
        <v>326</v>
      </c>
      <c r="H52" s="77" t="s">
        <v>254</v>
      </c>
      <c r="I52" s="77" t="s">
        <v>327</v>
      </c>
    </row>
    <row r="53" spans="1:9" x14ac:dyDescent="0.2">
      <c r="A53" s="78">
        <v>1230</v>
      </c>
      <c r="B53" s="76" t="s">
        <v>328</v>
      </c>
      <c r="C53" s="147">
        <v>14741788.969999999</v>
      </c>
      <c r="D53" s="147">
        <v>0</v>
      </c>
      <c r="E53" s="147">
        <v>-422784.77</v>
      </c>
    </row>
    <row r="54" spans="1:9" x14ac:dyDescent="0.2">
      <c r="A54" s="78">
        <v>1231</v>
      </c>
      <c r="B54" s="76" t="s">
        <v>329</v>
      </c>
      <c r="C54" s="80">
        <v>0</v>
      </c>
      <c r="D54" s="80">
        <v>0</v>
      </c>
      <c r="E54" s="80">
        <v>0</v>
      </c>
    </row>
    <row r="55" spans="1:9" x14ac:dyDescent="0.2">
      <c r="A55" s="78">
        <v>1232</v>
      </c>
      <c r="B55" s="76" t="s">
        <v>330</v>
      </c>
      <c r="C55" s="80">
        <v>0</v>
      </c>
      <c r="D55" s="80">
        <v>0</v>
      </c>
      <c r="E55" s="80">
        <v>0</v>
      </c>
    </row>
    <row r="56" spans="1:9" x14ac:dyDescent="0.2">
      <c r="A56" s="78">
        <v>1233</v>
      </c>
      <c r="B56" s="76" t="s">
        <v>331</v>
      </c>
      <c r="C56" s="80">
        <v>13634437.189999999</v>
      </c>
      <c r="D56" s="80">
        <v>0</v>
      </c>
      <c r="E56" s="80">
        <v>-422784.77</v>
      </c>
    </row>
    <row r="57" spans="1:9" x14ac:dyDescent="0.2">
      <c r="A57" s="78">
        <v>1234</v>
      </c>
      <c r="B57" s="76" t="s">
        <v>332</v>
      </c>
      <c r="C57" s="80">
        <v>0</v>
      </c>
      <c r="D57" s="80">
        <v>0</v>
      </c>
      <c r="E57" s="80">
        <v>0</v>
      </c>
    </row>
    <row r="58" spans="1:9" x14ac:dyDescent="0.2">
      <c r="A58" s="78">
        <v>1235</v>
      </c>
      <c r="B58" s="76" t="s">
        <v>333</v>
      </c>
      <c r="C58" s="80">
        <v>0</v>
      </c>
      <c r="D58" s="80">
        <v>0</v>
      </c>
      <c r="E58" s="80">
        <v>0</v>
      </c>
    </row>
    <row r="59" spans="1:9" x14ac:dyDescent="0.2">
      <c r="A59" s="78">
        <v>1236</v>
      </c>
      <c r="B59" s="76" t="s">
        <v>334</v>
      </c>
      <c r="C59" s="80">
        <v>1107351.78</v>
      </c>
      <c r="D59" s="80">
        <v>0</v>
      </c>
      <c r="E59" s="80">
        <v>0</v>
      </c>
    </row>
    <row r="60" spans="1:9" x14ac:dyDescent="0.2">
      <c r="A60" s="78">
        <v>1239</v>
      </c>
      <c r="B60" s="76" t="s">
        <v>335</v>
      </c>
      <c r="C60" s="80">
        <v>0</v>
      </c>
      <c r="D60" s="80">
        <v>0</v>
      </c>
      <c r="E60" s="80">
        <v>0</v>
      </c>
    </row>
    <row r="61" spans="1:9" x14ac:dyDescent="0.2">
      <c r="A61" s="78">
        <v>1240</v>
      </c>
      <c r="B61" s="76" t="s">
        <v>336</v>
      </c>
      <c r="C61" s="147">
        <v>9772624.3399999999</v>
      </c>
      <c r="D61" s="147">
        <v>0</v>
      </c>
      <c r="E61" s="147">
        <v>-1694597.19</v>
      </c>
    </row>
    <row r="62" spans="1:9" x14ac:dyDescent="0.2">
      <c r="A62" s="78">
        <v>1241</v>
      </c>
      <c r="B62" s="76" t="s">
        <v>337</v>
      </c>
      <c r="C62" s="80">
        <v>3132395.43</v>
      </c>
      <c r="D62" s="80">
        <v>0</v>
      </c>
      <c r="E62" s="80">
        <v>-282595.44</v>
      </c>
    </row>
    <row r="63" spans="1:9" x14ac:dyDescent="0.2">
      <c r="A63" s="78">
        <v>1242</v>
      </c>
      <c r="B63" s="76" t="s">
        <v>338</v>
      </c>
      <c r="C63" s="80">
        <v>475427.8</v>
      </c>
      <c r="D63" s="80">
        <v>0</v>
      </c>
      <c r="E63" s="80">
        <v>-110031.24</v>
      </c>
    </row>
    <row r="64" spans="1:9" x14ac:dyDescent="0.2">
      <c r="A64" s="78">
        <v>1243</v>
      </c>
      <c r="B64" s="76" t="s">
        <v>339</v>
      </c>
      <c r="C64" s="80">
        <v>298191.49</v>
      </c>
      <c r="D64" s="80">
        <v>0</v>
      </c>
      <c r="E64" s="80">
        <v>-42993.79</v>
      </c>
    </row>
    <row r="65" spans="1:9" x14ac:dyDescent="0.2">
      <c r="A65" s="78">
        <v>1244</v>
      </c>
      <c r="B65" s="76" t="s">
        <v>340</v>
      </c>
      <c r="C65" s="80">
        <v>5703944.7999999998</v>
      </c>
      <c r="D65" s="80">
        <v>0</v>
      </c>
      <c r="E65" s="80">
        <v>-1255449.69</v>
      </c>
    </row>
    <row r="66" spans="1:9" x14ac:dyDescent="0.2">
      <c r="A66" s="78">
        <v>1245</v>
      </c>
      <c r="B66" s="76" t="s">
        <v>341</v>
      </c>
      <c r="C66" s="80">
        <v>0</v>
      </c>
      <c r="D66" s="80">
        <v>0</v>
      </c>
      <c r="E66" s="80">
        <v>0</v>
      </c>
    </row>
    <row r="67" spans="1:9" x14ac:dyDescent="0.2">
      <c r="A67" s="78">
        <v>1246</v>
      </c>
      <c r="B67" s="76" t="s">
        <v>342</v>
      </c>
      <c r="C67" s="80">
        <v>162664.82</v>
      </c>
      <c r="D67" s="80">
        <v>0</v>
      </c>
      <c r="E67" s="80">
        <v>-3527.0299999999997</v>
      </c>
    </row>
    <row r="68" spans="1:9" x14ac:dyDescent="0.2">
      <c r="A68" s="78">
        <v>1247</v>
      </c>
      <c r="B68" s="76" t="s">
        <v>343</v>
      </c>
      <c r="C68" s="80">
        <v>0</v>
      </c>
      <c r="D68" s="80">
        <v>0</v>
      </c>
      <c r="E68" s="80">
        <v>0</v>
      </c>
    </row>
    <row r="69" spans="1:9" x14ac:dyDescent="0.2">
      <c r="A69" s="78">
        <v>1248</v>
      </c>
      <c r="B69" s="76" t="s">
        <v>344</v>
      </c>
      <c r="C69" s="80">
        <v>0</v>
      </c>
      <c r="D69" s="80">
        <v>0</v>
      </c>
      <c r="E69" s="80">
        <v>0</v>
      </c>
    </row>
    <row r="71" spans="1:9" x14ac:dyDescent="0.2">
      <c r="A71" s="75" t="s">
        <v>256</v>
      </c>
      <c r="B71" s="75"/>
      <c r="C71" s="75"/>
      <c r="D71" s="75"/>
      <c r="E71" s="75"/>
      <c r="F71" s="75"/>
      <c r="G71" s="75"/>
      <c r="H71" s="75"/>
      <c r="I71" s="75"/>
    </row>
    <row r="72" spans="1:9" x14ac:dyDescent="0.2">
      <c r="A72" s="77" t="s">
        <v>233</v>
      </c>
      <c r="B72" s="77" t="s">
        <v>229</v>
      </c>
      <c r="C72" s="77" t="s">
        <v>230</v>
      </c>
      <c r="D72" s="77" t="s">
        <v>257</v>
      </c>
      <c r="E72" s="77" t="s">
        <v>345</v>
      </c>
      <c r="F72" s="77" t="s">
        <v>245</v>
      </c>
      <c r="G72" s="77" t="s">
        <v>326</v>
      </c>
      <c r="H72" s="77" t="s">
        <v>254</v>
      </c>
      <c r="I72" s="77" t="s">
        <v>327</v>
      </c>
    </row>
    <row r="73" spans="1:9" x14ac:dyDescent="0.2">
      <c r="A73" s="78">
        <v>1250</v>
      </c>
      <c r="B73" s="76" t="s">
        <v>346</v>
      </c>
      <c r="C73" s="80">
        <v>9256.7999999999993</v>
      </c>
      <c r="D73" s="80">
        <v>0</v>
      </c>
      <c r="E73" s="80">
        <v>0</v>
      </c>
    </row>
    <row r="74" spans="1:9" x14ac:dyDescent="0.2">
      <c r="A74" s="78">
        <v>1251</v>
      </c>
      <c r="B74" s="76" t="s">
        <v>347</v>
      </c>
      <c r="C74" s="80">
        <v>9256.7999999999993</v>
      </c>
      <c r="D74" s="80">
        <v>0</v>
      </c>
      <c r="E74" s="80">
        <v>0</v>
      </c>
    </row>
    <row r="75" spans="1:9" x14ac:dyDescent="0.2">
      <c r="A75" s="78">
        <v>1252</v>
      </c>
      <c r="B75" s="76" t="s">
        <v>348</v>
      </c>
      <c r="C75" s="80">
        <v>0</v>
      </c>
      <c r="D75" s="80">
        <v>0</v>
      </c>
      <c r="E75" s="80">
        <v>0</v>
      </c>
    </row>
    <row r="76" spans="1:9" x14ac:dyDescent="0.2">
      <c r="A76" s="78">
        <v>1253</v>
      </c>
      <c r="B76" s="76" t="s">
        <v>349</v>
      </c>
      <c r="C76" s="80">
        <v>0</v>
      </c>
      <c r="D76" s="80">
        <v>0</v>
      </c>
      <c r="E76" s="80">
        <v>0</v>
      </c>
    </row>
    <row r="77" spans="1:9" x14ac:dyDescent="0.2">
      <c r="A77" s="78">
        <v>1254</v>
      </c>
      <c r="B77" s="76" t="s">
        <v>350</v>
      </c>
      <c r="C77" s="80">
        <v>0</v>
      </c>
      <c r="D77" s="80">
        <v>0</v>
      </c>
      <c r="E77" s="80">
        <v>0</v>
      </c>
    </row>
    <row r="78" spans="1:9" x14ac:dyDescent="0.2">
      <c r="A78" s="78">
        <v>1259</v>
      </c>
      <c r="B78" s="76" t="s">
        <v>351</v>
      </c>
      <c r="C78" s="80">
        <v>0</v>
      </c>
      <c r="D78" s="80">
        <v>0</v>
      </c>
      <c r="E78" s="80">
        <v>0</v>
      </c>
    </row>
    <row r="79" spans="1:9" x14ac:dyDescent="0.2">
      <c r="A79" s="78">
        <v>1270</v>
      </c>
      <c r="B79" s="76" t="s">
        <v>352</v>
      </c>
      <c r="C79" s="80">
        <v>0</v>
      </c>
      <c r="D79" s="80">
        <v>0</v>
      </c>
      <c r="E79" s="80">
        <v>0</v>
      </c>
    </row>
    <row r="80" spans="1:9" x14ac:dyDescent="0.2">
      <c r="A80" s="78">
        <v>1271</v>
      </c>
      <c r="B80" s="76" t="s">
        <v>353</v>
      </c>
      <c r="C80" s="80">
        <v>0</v>
      </c>
      <c r="D80" s="80">
        <v>0</v>
      </c>
      <c r="E80" s="80">
        <v>0</v>
      </c>
    </row>
    <row r="81" spans="1:8" x14ac:dyDescent="0.2">
      <c r="A81" s="78">
        <v>1272</v>
      </c>
      <c r="B81" s="76" t="s">
        <v>354</v>
      </c>
      <c r="C81" s="80">
        <v>0</v>
      </c>
      <c r="D81" s="80">
        <v>0</v>
      </c>
      <c r="E81" s="80">
        <v>0</v>
      </c>
    </row>
    <row r="82" spans="1:8" x14ac:dyDescent="0.2">
      <c r="A82" s="78">
        <v>1273</v>
      </c>
      <c r="B82" s="76" t="s">
        <v>355</v>
      </c>
      <c r="C82" s="80">
        <v>0</v>
      </c>
      <c r="D82" s="80">
        <v>0</v>
      </c>
      <c r="E82" s="80">
        <v>0</v>
      </c>
    </row>
    <row r="83" spans="1:8" x14ac:dyDescent="0.2">
      <c r="A83" s="78">
        <v>1274</v>
      </c>
      <c r="B83" s="76" t="s">
        <v>356</v>
      </c>
      <c r="C83" s="80">
        <v>0</v>
      </c>
      <c r="D83" s="80">
        <v>0</v>
      </c>
      <c r="E83" s="80">
        <v>0</v>
      </c>
    </row>
    <row r="84" spans="1:8" x14ac:dyDescent="0.2">
      <c r="A84" s="78">
        <v>1275</v>
      </c>
      <c r="B84" s="76" t="s">
        <v>357</v>
      </c>
      <c r="C84" s="80">
        <v>0</v>
      </c>
      <c r="D84" s="80">
        <v>0</v>
      </c>
      <c r="E84" s="80">
        <v>0</v>
      </c>
    </row>
    <row r="85" spans="1:8" x14ac:dyDescent="0.2">
      <c r="A85" s="78">
        <v>1279</v>
      </c>
      <c r="B85" s="76" t="s">
        <v>358</v>
      </c>
      <c r="C85" s="80">
        <v>0</v>
      </c>
      <c r="D85" s="80">
        <v>0</v>
      </c>
      <c r="E85" s="80">
        <v>0</v>
      </c>
    </row>
    <row r="87" spans="1:8" x14ac:dyDescent="0.2">
      <c r="A87" s="75" t="s">
        <v>258</v>
      </c>
      <c r="B87" s="75"/>
      <c r="C87" s="75"/>
      <c r="D87" s="75"/>
      <c r="E87" s="75"/>
      <c r="F87" s="75"/>
      <c r="G87" s="75"/>
      <c r="H87" s="75"/>
    </row>
    <row r="88" spans="1:8" x14ac:dyDescent="0.2">
      <c r="A88" s="77" t="s">
        <v>233</v>
      </c>
      <c r="B88" s="77" t="s">
        <v>229</v>
      </c>
      <c r="C88" s="77" t="s">
        <v>230</v>
      </c>
      <c r="D88" s="77" t="s">
        <v>359</v>
      </c>
      <c r="E88" s="77"/>
      <c r="F88" s="77"/>
      <c r="G88" s="77"/>
      <c r="H88" s="77"/>
    </row>
    <row r="89" spans="1:8" x14ac:dyDescent="0.2">
      <c r="A89" s="78">
        <v>1160</v>
      </c>
      <c r="B89" s="76" t="s">
        <v>360</v>
      </c>
      <c r="C89" s="80">
        <v>0</v>
      </c>
    </row>
    <row r="90" spans="1:8" x14ac:dyDescent="0.2">
      <c r="A90" s="78">
        <v>1161</v>
      </c>
      <c r="B90" s="76" t="s">
        <v>361</v>
      </c>
      <c r="C90" s="80">
        <v>0</v>
      </c>
    </row>
    <row r="91" spans="1:8" x14ac:dyDescent="0.2">
      <c r="A91" s="78">
        <v>1162</v>
      </c>
      <c r="B91" s="76" t="s">
        <v>362</v>
      </c>
      <c r="C91" s="80">
        <v>0</v>
      </c>
    </row>
    <row r="93" spans="1:8" x14ac:dyDescent="0.2">
      <c r="A93" s="75" t="s">
        <v>260</v>
      </c>
      <c r="B93" s="75"/>
      <c r="C93" s="75"/>
      <c r="D93" s="75"/>
      <c r="E93" s="75"/>
      <c r="F93" s="75"/>
      <c r="G93" s="75"/>
      <c r="H93" s="75"/>
    </row>
    <row r="94" spans="1:8" x14ac:dyDescent="0.2">
      <c r="A94" s="77" t="s">
        <v>233</v>
      </c>
      <c r="B94" s="77" t="s">
        <v>229</v>
      </c>
      <c r="C94" s="77" t="s">
        <v>230</v>
      </c>
      <c r="D94" s="77" t="s">
        <v>304</v>
      </c>
      <c r="E94" s="77"/>
      <c r="F94" s="77"/>
      <c r="G94" s="77"/>
      <c r="H94" s="77"/>
    </row>
    <row r="95" spans="1:8" x14ac:dyDescent="0.2">
      <c r="A95" s="78">
        <v>1290</v>
      </c>
      <c r="B95" s="76" t="s">
        <v>363</v>
      </c>
      <c r="C95" s="80">
        <v>0</v>
      </c>
    </row>
    <row r="96" spans="1:8" x14ac:dyDescent="0.2">
      <c r="A96" s="78">
        <v>1291</v>
      </c>
      <c r="B96" s="76" t="s">
        <v>364</v>
      </c>
      <c r="C96" s="80">
        <v>0</v>
      </c>
    </row>
    <row r="97" spans="1:8" x14ac:dyDescent="0.2">
      <c r="A97" s="78">
        <v>1292</v>
      </c>
      <c r="B97" s="76" t="s">
        <v>365</v>
      </c>
      <c r="C97" s="80">
        <v>0</v>
      </c>
    </row>
    <row r="98" spans="1:8" x14ac:dyDescent="0.2">
      <c r="A98" s="78">
        <v>1293</v>
      </c>
      <c r="B98" s="76" t="s">
        <v>366</v>
      </c>
      <c r="C98" s="80">
        <v>0</v>
      </c>
    </row>
    <row r="100" spans="1:8" x14ac:dyDescent="0.2">
      <c r="A100" s="75" t="s">
        <v>261</v>
      </c>
      <c r="B100" s="75"/>
      <c r="C100" s="75"/>
      <c r="D100" s="75"/>
      <c r="E100" s="75"/>
      <c r="F100" s="75"/>
      <c r="G100" s="75"/>
      <c r="H100" s="75"/>
    </row>
    <row r="101" spans="1:8" x14ac:dyDescent="0.2">
      <c r="A101" s="77" t="s">
        <v>233</v>
      </c>
      <c r="B101" s="77" t="s">
        <v>229</v>
      </c>
      <c r="C101" s="77" t="s">
        <v>230</v>
      </c>
      <c r="D101" s="77" t="s">
        <v>300</v>
      </c>
      <c r="E101" s="77" t="s">
        <v>301</v>
      </c>
      <c r="F101" s="77" t="s">
        <v>302</v>
      </c>
      <c r="G101" s="77" t="s">
        <v>367</v>
      </c>
      <c r="H101" s="77" t="s">
        <v>368</v>
      </c>
    </row>
    <row r="102" spans="1:8" x14ac:dyDescent="0.2">
      <c r="A102" s="78">
        <v>2110</v>
      </c>
      <c r="B102" s="76" t="s">
        <v>369</v>
      </c>
      <c r="C102" s="147">
        <v>-834541.22</v>
      </c>
      <c r="D102" s="80">
        <v>-834541.22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2111</v>
      </c>
      <c r="B103" s="76" t="s">
        <v>370</v>
      </c>
      <c r="C103" s="80">
        <v>-102119.22</v>
      </c>
      <c r="D103" s="80">
        <v>-102119.22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2112</v>
      </c>
      <c r="B104" s="76" t="s">
        <v>371</v>
      </c>
      <c r="C104" s="80">
        <v>-123754.57</v>
      </c>
      <c r="D104" s="80">
        <v>-123754.57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2113</v>
      </c>
      <c r="B105" s="76" t="s">
        <v>372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2114</v>
      </c>
      <c r="B106" s="76" t="s">
        <v>373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2115</v>
      </c>
      <c r="B107" s="76" t="s">
        <v>374</v>
      </c>
      <c r="C107" s="80">
        <v>-267852.03000000003</v>
      </c>
      <c r="D107" s="80">
        <v>-267852.03000000003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2116</v>
      </c>
      <c r="B108" s="76" t="s">
        <v>375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2117</v>
      </c>
      <c r="B109" s="76" t="s">
        <v>376</v>
      </c>
      <c r="C109" s="80">
        <v>-187503.58</v>
      </c>
      <c r="D109" s="80">
        <v>-187503.58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2118</v>
      </c>
      <c r="B110" s="76" t="s">
        <v>377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2119</v>
      </c>
      <c r="B111" s="76" t="s">
        <v>378</v>
      </c>
      <c r="C111" s="80">
        <v>-153311.82</v>
      </c>
      <c r="D111" s="80">
        <v>-153311.82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2120</v>
      </c>
      <c r="B112" s="76" t="s">
        <v>379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2121</v>
      </c>
      <c r="B113" s="76" t="s">
        <v>380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2122</v>
      </c>
      <c r="B114" s="76" t="s">
        <v>381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8" x14ac:dyDescent="0.2">
      <c r="A115" s="78">
        <v>2129</v>
      </c>
      <c r="B115" s="76" t="s">
        <v>382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7" spans="1:8" x14ac:dyDescent="0.2">
      <c r="A117" s="75" t="s">
        <v>262</v>
      </c>
      <c r="B117" s="75"/>
      <c r="C117" s="75"/>
      <c r="D117" s="75"/>
      <c r="E117" s="75"/>
      <c r="F117" s="75"/>
      <c r="G117" s="75"/>
      <c r="H117" s="75"/>
    </row>
    <row r="118" spans="1:8" x14ac:dyDescent="0.2">
      <c r="A118" s="77" t="s">
        <v>233</v>
      </c>
      <c r="B118" s="77" t="s">
        <v>229</v>
      </c>
      <c r="C118" s="77" t="s">
        <v>230</v>
      </c>
      <c r="D118" s="77" t="s">
        <v>234</v>
      </c>
      <c r="E118" s="77" t="s">
        <v>304</v>
      </c>
      <c r="F118" s="77"/>
      <c r="G118" s="77"/>
      <c r="H118" s="77"/>
    </row>
    <row r="119" spans="1:8" x14ac:dyDescent="0.2">
      <c r="A119" s="78">
        <v>2160</v>
      </c>
      <c r="B119" s="76" t="s">
        <v>383</v>
      </c>
      <c r="C119" s="80">
        <v>0</v>
      </c>
    </row>
    <row r="120" spans="1:8" x14ac:dyDescent="0.2">
      <c r="A120" s="78">
        <v>2161</v>
      </c>
      <c r="B120" s="76" t="s">
        <v>384</v>
      </c>
      <c r="C120" s="80">
        <v>0</v>
      </c>
    </row>
    <row r="121" spans="1:8" x14ac:dyDescent="0.2">
      <c r="A121" s="78">
        <v>2162</v>
      </c>
      <c r="B121" s="76" t="s">
        <v>385</v>
      </c>
      <c r="C121" s="80">
        <v>0</v>
      </c>
    </row>
    <row r="122" spans="1:8" x14ac:dyDescent="0.2">
      <c r="A122" s="78">
        <v>2163</v>
      </c>
      <c r="B122" s="76" t="s">
        <v>386</v>
      </c>
      <c r="C122" s="80">
        <v>0</v>
      </c>
    </row>
    <row r="123" spans="1:8" x14ac:dyDescent="0.2">
      <c r="A123" s="78">
        <v>2164</v>
      </c>
      <c r="B123" s="76" t="s">
        <v>387</v>
      </c>
      <c r="C123" s="80">
        <v>0</v>
      </c>
    </row>
    <row r="124" spans="1:8" x14ac:dyDescent="0.2">
      <c r="A124" s="78">
        <v>2165</v>
      </c>
      <c r="B124" s="76" t="s">
        <v>388</v>
      </c>
      <c r="C124" s="80">
        <v>0</v>
      </c>
    </row>
    <row r="125" spans="1:8" x14ac:dyDescent="0.2">
      <c r="A125" s="78">
        <v>2166</v>
      </c>
      <c r="B125" s="76" t="s">
        <v>389</v>
      </c>
      <c r="C125" s="80">
        <v>0</v>
      </c>
    </row>
    <row r="126" spans="1:8" x14ac:dyDescent="0.2">
      <c r="A126" s="78">
        <v>2250</v>
      </c>
      <c r="B126" s="76" t="s">
        <v>390</v>
      </c>
      <c r="C126" s="80">
        <v>0</v>
      </c>
    </row>
    <row r="127" spans="1:8" x14ac:dyDescent="0.2">
      <c r="A127" s="78">
        <v>2251</v>
      </c>
      <c r="B127" s="76" t="s">
        <v>391</v>
      </c>
      <c r="C127" s="80">
        <v>0</v>
      </c>
    </row>
    <row r="128" spans="1:8" x14ac:dyDescent="0.2">
      <c r="A128" s="78">
        <v>2252</v>
      </c>
      <c r="B128" s="76" t="s">
        <v>392</v>
      </c>
      <c r="C128" s="80">
        <v>0</v>
      </c>
    </row>
    <row r="129" spans="1:8" x14ac:dyDescent="0.2">
      <c r="A129" s="78">
        <v>2253</v>
      </c>
      <c r="B129" s="76" t="s">
        <v>393</v>
      </c>
      <c r="C129" s="80">
        <v>0</v>
      </c>
    </row>
    <row r="130" spans="1:8" x14ac:dyDescent="0.2">
      <c r="A130" s="78">
        <v>2254</v>
      </c>
      <c r="B130" s="76" t="s">
        <v>394</v>
      </c>
      <c r="C130" s="80">
        <v>0</v>
      </c>
    </row>
    <row r="131" spans="1:8" x14ac:dyDescent="0.2">
      <c r="A131" s="78">
        <v>2255</v>
      </c>
      <c r="B131" s="76" t="s">
        <v>395</v>
      </c>
      <c r="C131" s="80">
        <v>0</v>
      </c>
    </row>
    <row r="132" spans="1:8" x14ac:dyDescent="0.2">
      <c r="A132" s="78">
        <v>2256</v>
      </c>
      <c r="B132" s="76" t="s">
        <v>396</v>
      </c>
      <c r="C132" s="80">
        <v>0</v>
      </c>
    </row>
    <row r="134" spans="1:8" x14ac:dyDescent="0.2">
      <c r="A134" s="75" t="s">
        <v>263</v>
      </c>
      <c r="B134" s="75"/>
      <c r="C134" s="75"/>
      <c r="D134" s="75"/>
      <c r="E134" s="75"/>
      <c r="F134" s="75"/>
      <c r="G134" s="75"/>
      <c r="H134" s="75"/>
    </row>
    <row r="135" spans="1:8" x14ac:dyDescent="0.2">
      <c r="A135" s="79" t="s">
        <v>233</v>
      </c>
      <c r="B135" s="79" t="s">
        <v>229</v>
      </c>
      <c r="C135" s="79" t="s">
        <v>230</v>
      </c>
      <c r="D135" s="79" t="s">
        <v>234</v>
      </c>
      <c r="E135" s="79" t="s">
        <v>304</v>
      </c>
      <c r="F135" s="79"/>
      <c r="G135" s="79"/>
      <c r="H135" s="79"/>
    </row>
    <row r="136" spans="1:8" x14ac:dyDescent="0.2">
      <c r="A136" s="78">
        <v>2159</v>
      </c>
      <c r="B136" s="76" t="s">
        <v>397</v>
      </c>
      <c r="C136" s="80">
        <v>0</v>
      </c>
    </row>
    <row r="137" spans="1:8" x14ac:dyDescent="0.2">
      <c r="A137" s="78">
        <v>2199</v>
      </c>
      <c r="B137" s="76" t="s">
        <v>398</v>
      </c>
      <c r="C137" s="80">
        <v>0</v>
      </c>
    </row>
    <row r="138" spans="1:8" x14ac:dyDescent="0.2">
      <c r="A138" s="78">
        <v>2240</v>
      </c>
      <c r="B138" s="76" t="s">
        <v>399</v>
      </c>
      <c r="C138" s="80">
        <v>0</v>
      </c>
    </row>
    <row r="139" spans="1:8" x14ac:dyDescent="0.2">
      <c r="A139" s="78">
        <v>2241</v>
      </c>
      <c r="B139" s="76" t="s">
        <v>400</v>
      </c>
      <c r="C139" s="80">
        <v>0</v>
      </c>
    </row>
    <row r="140" spans="1:8" x14ac:dyDescent="0.2">
      <c r="A140" s="78">
        <v>2242</v>
      </c>
      <c r="B140" s="76" t="s">
        <v>401</v>
      </c>
      <c r="C140" s="80">
        <v>0</v>
      </c>
    </row>
    <row r="141" spans="1:8" x14ac:dyDescent="0.2">
      <c r="A141" s="78">
        <v>2249</v>
      </c>
      <c r="B141" s="76" t="s">
        <v>402</v>
      </c>
      <c r="C141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5" sqref="B5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pane ySplit="3" topLeftCell="A4" activePane="bottomLeft" state="frozen"/>
      <selection pane="bottomLeft" activeCell="B25" sqref="B25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9" t="str">
        <f>ESF!A1</f>
        <v>SISTEMA PARA EL DESARROLLO INTEGRAL DE LA FAMILIA DEL MUNICIPIO DE SAN MIGUEL DE ALLENDE, GTO.</v>
      </c>
      <c r="B1" s="159"/>
      <c r="C1" s="159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9" t="s">
        <v>403</v>
      </c>
      <c r="B2" s="159"/>
      <c r="C2" s="159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9" t="str">
        <f>ESF!A3</f>
        <v>CORRESPONDIENTE DEL 01 DE ENERO DE 2018 AL 31 DE MARZO DE 2018</v>
      </c>
      <c r="B3" s="159"/>
      <c r="C3" s="159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-706644.5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-706644.5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-706644.5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-6382140</v>
      </c>
    </row>
    <row r="56" spans="1:3" x14ac:dyDescent="0.2">
      <c r="A56" s="78">
        <v>4210</v>
      </c>
      <c r="B56" s="76" t="s">
        <v>453</v>
      </c>
      <c r="C56" s="80">
        <v>-172140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-172140</v>
      </c>
    </row>
    <row r="60" spans="1:3" x14ac:dyDescent="0.2">
      <c r="A60" s="78">
        <v>4220</v>
      </c>
      <c r="B60" s="76" t="s">
        <v>457</v>
      </c>
      <c r="C60" s="80">
        <v>-6210000</v>
      </c>
    </row>
    <row r="61" spans="1:3" x14ac:dyDescent="0.2">
      <c r="A61" s="78">
        <v>4221</v>
      </c>
      <c r="B61" s="76" t="s">
        <v>458</v>
      </c>
      <c r="C61" s="80">
        <v>-6210000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-3095.84</v>
      </c>
    </row>
    <row r="71" spans="1:5" x14ac:dyDescent="0.2">
      <c r="A71" s="78">
        <v>4310</v>
      </c>
      <c r="B71" s="76" t="s">
        <v>465</v>
      </c>
      <c r="C71" s="80">
        <v>-3095.84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-3095.84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5541198.5099999998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v>4520027.1099999994</v>
      </c>
      <c r="D97" s="83">
        <f>C97/$C$96</f>
        <v>0.81571290070963354</v>
      </c>
    </row>
    <row r="98" spans="1:4" x14ac:dyDescent="0.2">
      <c r="A98" s="78">
        <v>5110</v>
      </c>
      <c r="B98" s="76" t="s">
        <v>487</v>
      </c>
      <c r="C98" s="80">
        <v>3432188.5399999996</v>
      </c>
      <c r="D98" s="83">
        <f t="shared" ref="D98:D161" si="0">C98/$C$96</f>
        <v>0.61939461901717718</v>
      </c>
    </row>
    <row r="99" spans="1:4" x14ac:dyDescent="0.2">
      <c r="A99" s="78">
        <v>5111</v>
      </c>
      <c r="B99" s="76" t="s">
        <v>488</v>
      </c>
      <c r="C99" s="80">
        <v>2478464.65</v>
      </c>
      <c r="D99" s="83">
        <f t="shared" si="0"/>
        <v>0.44727952725880599</v>
      </c>
    </row>
    <row r="100" spans="1:4" x14ac:dyDescent="0.2">
      <c r="A100" s="78">
        <v>5112</v>
      </c>
      <c r="B100" s="76" t="s">
        <v>489</v>
      </c>
      <c r="C100" s="80">
        <v>797894.7</v>
      </c>
      <c r="D100" s="83">
        <f t="shared" si="0"/>
        <v>0.14399316295203435</v>
      </c>
    </row>
    <row r="101" spans="1:4" x14ac:dyDescent="0.2">
      <c r="A101" s="78">
        <v>5113</v>
      </c>
      <c r="B101" s="76" t="s">
        <v>490</v>
      </c>
      <c r="C101" s="80">
        <v>87586.75</v>
      </c>
      <c r="D101" s="83">
        <f t="shared" si="0"/>
        <v>1.5806463140047296E-2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68242.44</v>
      </c>
      <c r="D103" s="83">
        <f t="shared" si="0"/>
        <v>1.2315465666289585E-2</v>
      </c>
    </row>
    <row r="104" spans="1:4" s="152" customFormat="1" x14ac:dyDescent="0.2">
      <c r="A104" s="151">
        <v>5116</v>
      </c>
      <c r="B104" s="152" t="s">
        <v>493</v>
      </c>
      <c r="C104" s="153">
        <v>0</v>
      </c>
      <c r="D104" s="154">
        <f t="shared" si="0"/>
        <v>0</v>
      </c>
    </row>
    <row r="105" spans="1:4" x14ac:dyDescent="0.2">
      <c r="A105" s="78">
        <v>5120</v>
      </c>
      <c r="B105" s="76" t="s">
        <v>494</v>
      </c>
      <c r="C105" s="80">
        <v>624321.55999999994</v>
      </c>
      <c r="D105" s="83">
        <f t="shared" si="0"/>
        <v>0.11266904783745059</v>
      </c>
    </row>
    <row r="106" spans="1:4" x14ac:dyDescent="0.2">
      <c r="A106" s="78">
        <v>5121</v>
      </c>
      <c r="B106" s="76" t="s">
        <v>495</v>
      </c>
      <c r="C106" s="80">
        <v>43686.69</v>
      </c>
      <c r="D106" s="83">
        <f t="shared" si="0"/>
        <v>7.8839785149657105E-3</v>
      </c>
    </row>
    <row r="107" spans="1:4" x14ac:dyDescent="0.2">
      <c r="A107" s="78">
        <v>5122</v>
      </c>
      <c r="B107" s="76" t="s">
        <v>496</v>
      </c>
      <c r="C107" s="80">
        <v>144051.79</v>
      </c>
      <c r="D107" s="83">
        <f t="shared" si="0"/>
        <v>2.5996504138957478E-2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55154.58</v>
      </c>
      <c r="D109" s="83">
        <f t="shared" si="0"/>
        <v>9.9535470350799616E-3</v>
      </c>
    </row>
    <row r="110" spans="1:4" x14ac:dyDescent="0.2">
      <c r="A110" s="78">
        <v>5125</v>
      </c>
      <c r="B110" s="76" t="s">
        <v>499</v>
      </c>
      <c r="C110" s="80">
        <v>133181.74</v>
      </c>
      <c r="D110" s="83">
        <f t="shared" si="0"/>
        <v>2.4034825635582579E-2</v>
      </c>
    </row>
    <row r="111" spans="1:4" x14ac:dyDescent="0.2">
      <c r="A111" s="78">
        <v>5126</v>
      </c>
      <c r="B111" s="76" t="s">
        <v>500</v>
      </c>
      <c r="C111" s="80">
        <v>208820.54</v>
      </c>
      <c r="D111" s="83">
        <f t="shared" si="0"/>
        <v>3.7685085568248303E-2</v>
      </c>
    </row>
    <row r="112" spans="1:4" x14ac:dyDescent="0.2">
      <c r="A112" s="78">
        <v>5127</v>
      </c>
      <c r="B112" s="76" t="s">
        <v>501</v>
      </c>
      <c r="C112" s="80">
        <v>7134</v>
      </c>
      <c r="D112" s="83">
        <f t="shared" si="0"/>
        <v>1.2874471086219937E-3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32292.22</v>
      </c>
      <c r="D114" s="83">
        <f t="shared" si="0"/>
        <v>5.827659835994578E-3</v>
      </c>
    </row>
    <row r="115" spans="1:4" x14ac:dyDescent="0.2">
      <c r="A115" s="78">
        <v>5130</v>
      </c>
      <c r="B115" s="76" t="s">
        <v>504</v>
      </c>
      <c r="C115" s="80">
        <v>463517.01</v>
      </c>
      <c r="D115" s="83">
        <f t="shared" si="0"/>
        <v>8.3649233855005861E-2</v>
      </c>
    </row>
    <row r="116" spans="1:4" x14ac:dyDescent="0.2">
      <c r="A116" s="78">
        <v>5131</v>
      </c>
      <c r="B116" s="76" t="s">
        <v>505</v>
      </c>
      <c r="C116" s="80">
        <v>66083.86</v>
      </c>
      <c r="D116" s="83">
        <f t="shared" si="0"/>
        <v>1.1925914561757869E-2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14460</v>
      </c>
      <c r="D118" s="83">
        <f t="shared" si="0"/>
        <v>2.6095437609579522E-3</v>
      </c>
    </row>
    <row r="119" spans="1:4" x14ac:dyDescent="0.2">
      <c r="A119" s="78">
        <v>5134</v>
      </c>
      <c r="B119" s="76" t="s">
        <v>508</v>
      </c>
      <c r="C119" s="80">
        <v>144112.01</v>
      </c>
      <c r="D119" s="83">
        <f t="shared" si="0"/>
        <v>2.6007371823970265E-2</v>
      </c>
    </row>
    <row r="120" spans="1:4" x14ac:dyDescent="0.2">
      <c r="A120" s="78">
        <v>5135</v>
      </c>
      <c r="B120" s="76" t="s">
        <v>509</v>
      </c>
      <c r="C120" s="80">
        <v>82364.53</v>
      </c>
      <c r="D120" s="83">
        <f t="shared" si="0"/>
        <v>1.4864028034974695E-2</v>
      </c>
    </row>
    <row r="121" spans="1:4" x14ac:dyDescent="0.2">
      <c r="A121" s="78">
        <v>5136</v>
      </c>
      <c r="B121" s="76" t="s">
        <v>510</v>
      </c>
      <c r="C121" s="80">
        <v>0</v>
      </c>
      <c r="D121" s="83">
        <f t="shared" si="0"/>
        <v>0</v>
      </c>
    </row>
    <row r="122" spans="1:4" x14ac:dyDescent="0.2">
      <c r="A122" s="78">
        <v>5137</v>
      </c>
      <c r="B122" s="76" t="s">
        <v>511</v>
      </c>
      <c r="C122" s="80">
        <v>19633.03</v>
      </c>
      <c r="D122" s="83">
        <f t="shared" si="0"/>
        <v>3.5431017251175865E-3</v>
      </c>
    </row>
    <row r="123" spans="1:4" x14ac:dyDescent="0.2">
      <c r="A123" s="78">
        <v>5138</v>
      </c>
      <c r="B123" s="76" t="s">
        <v>512</v>
      </c>
      <c r="C123" s="80">
        <v>66855.600000000006</v>
      </c>
      <c r="D123" s="83">
        <f t="shared" si="0"/>
        <v>1.2065187680850655E-2</v>
      </c>
    </row>
    <row r="124" spans="1:4" s="149" customFormat="1" x14ac:dyDescent="0.2">
      <c r="A124" s="148">
        <v>5139</v>
      </c>
      <c r="B124" s="149" t="s">
        <v>513</v>
      </c>
      <c r="C124" s="147">
        <v>70007.98</v>
      </c>
      <c r="D124" s="150">
        <f t="shared" si="0"/>
        <v>1.2634086267376839E-2</v>
      </c>
    </row>
    <row r="125" spans="1:4" x14ac:dyDescent="0.2">
      <c r="A125" s="78">
        <v>5200</v>
      </c>
      <c r="B125" s="76" t="s">
        <v>514</v>
      </c>
      <c r="C125" s="80">
        <v>1021171.3999999999</v>
      </c>
      <c r="D125" s="83">
        <f t="shared" si="0"/>
        <v>0.18428709929036632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s="149" customFormat="1" x14ac:dyDescent="0.2">
      <c r="A134" s="148">
        <v>5232</v>
      </c>
      <c r="B134" s="149" t="s">
        <v>522</v>
      </c>
      <c r="C134" s="147">
        <v>0</v>
      </c>
      <c r="D134" s="150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989624.31999999995</v>
      </c>
      <c r="D135" s="83">
        <f t="shared" si="0"/>
        <v>0.17859391216792916</v>
      </c>
    </row>
    <row r="136" spans="1:4" x14ac:dyDescent="0.2">
      <c r="A136" s="78">
        <v>5241</v>
      </c>
      <c r="B136" s="76" t="s">
        <v>523</v>
      </c>
      <c r="C136" s="80">
        <v>877224.32</v>
      </c>
      <c r="D136" s="83">
        <f t="shared" si="0"/>
        <v>0.15830949178537912</v>
      </c>
    </row>
    <row r="137" spans="1:4" x14ac:dyDescent="0.2">
      <c r="A137" s="78">
        <v>5242</v>
      </c>
      <c r="B137" s="76" t="s">
        <v>524</v>
      </c>
      <c r="C137" s="80">
        <v>112400</v>
      </c>
      <c r="D137" s="83">
        <f t="shared" si="0"/>
        <v>2.0284420382550055E-2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31547.08</v>
      </c>
      <c r="D140" s="83">
        <f t="shared" si="0"/>
        <v>5.6931871224371643E-3</v>
      </c>
    </row>
    <row r="141" spans="1:4" x14ac:dyDescent="0.2">
      <c r="A141" s="78">
        <v>5251</v>
      </c>
      <c r="B141" s="76" t="s">
        <v>527</v>
      </c>
      <c r="C141" s="80">
        <v>31547.08</v>
      </c>
      <c r="D141" s="83">
        <f t="shared" si="0"/>
        <v>5.6931871224371643E-3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6" sqref="B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3" t="str">
        <f>ESF!A1</f>
        <v>SISTEMA PARA EL DESARROLLO INTEGRAL DE LA FAMILIA DEL MUNICIPIO DE SAN MIGUEL DE ALLENDE, GTO.</v>
      </c>
      <c r="B1" s="163"/>
      <c r="C1" s="163"/>
      <c r="D1" s="84" t="s">
        <v>288</v>
      </c>
      <c r="E1" s="85">
        <f>ESF!H1</f>
        <v>2018</v>
      </c>
    </row>
    <row r="2" spans="1:5" ht="18.95" customHeight="1" x14ac:dyDescent="0.2">
      <c r="A2" s="163" t="s">
        <v>594</v>
      </c>
      <c r="B2" s="163"/>
      <c r="C2" s="163"/>
      <c r="D2" s="84" t="s">
        <v>290</v>
      </c>
      <c r="E2" s="85" t="str">
        <f>ESF!H2</f>
        <v>Trimestral</v>
      </c>
    </row>
    <row r="3" spans="1:5" ht="18.95" customHeight="1" x14ac:dyDescent="0.2">
      <c r="A3" s="163" t="str">
        <f>ESF!A3</f>
        <v>CORRESPONDIENTE DEL 01 DE ENERO DE 2018 AL 31 DE MARZO DE 2018</v>
      </c>
      <c r="B3" s="163"/>
      <c r="C3" s="163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157">
        <v>-1550681.83</v>
      </c>
      <c r="D14" s="156"/>
    </row>
    <row r="15" spans="1:5" x14ac:dyDescent="0.2">
      <c r="A15" s="90">
        <v>3220</v>
      </c>
      <c r="B15" s="86" t="s">
        <v>599</v>
      </c>
      <c r="C15" s="91">
        <v>-27973918.939999998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C2" sqref="C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69" sqref="C69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63" t="str">
        <f>ESF!A1</f>
        <v>SISTEMA PARA EL DESARROLLO INTEGRAL DE LA FAMILIA DEL MUNICIPIO DE SAN MIGUEL DE ALLENDE, GTO.</v>
      </c>
      <c r="B1" s="163"/>
      <c r="C1" s="163"/>
      <c r="D1" s="84" t="s">
        <v>288</v>
      </c>
      <c r="E1" s="85">
        <f>ESF!H1</f>
        <v>2018</v>
      </c>
    </row>
    <row r="2" spans="1:5" s="92" customFormat="1" ht="18.95" customHeight="1" x14ac:dyDescent="0.25">
      <c r="A2" s="163" t="s">
        <v>612</v>
      </c>
      <c r="B2" s="163"/>
      <c r="C2" s="163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3" t="str">
        <f>ESF!A3</f>
        <v>CORRESPONDIENTE DEL 01 DE ENERO DE 2018 AL 31 DE MARZO DE 2018</v>
      </c>
      <c r="B3" s="163"/>
      <c r="C3" s="163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5084991.6500000004</v>
      </c>
      <c r="D9" s="91">
        <v>4791196.8499999996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69.86</v>
      </c>
      <c r="D11" s="91">
        <v>70.03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0</v>
      </c>
    </row>
    <row r="29" spans="1:5" x14ac:dyDescent="0.2">
      <c r="A29" s="90">
        <v>1241</v>
      </c>
      <c r="B29" s="86" t="s">
        <v>337</v>
      </c>
      <c r="C29" s="91">
        <v>29398.58</v>
      </c>
    </row>
    <row r="30" spans="1:5" x14ac:dyDescent="0.2">
      <c r="A30" s="90">
        <v>1242</v>
      </c>
      <c r="B30" s="86" t="s">
        <v>338</v>
      </c>
      <c r="C30" s="91"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945377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2018-03-08T17:54:20Z</cp:lastPrinted>
  <dcterms:created xsi:type="dcterms:W3CDTF">2012-12-11T20:36:24Z</dcterms:created>
  <dcterms:modified xsi:type="dcterms:W3CDTF">2018-04-27T14:45:03Z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