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<sst xmlns="http://schemas.openxmlformats.org/spreadsheetml/2006/main" count="58" uniqueCount="57">
  <si>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</si>
  <si>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</si>
  <si>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</si>
  <si>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</si>
  <si>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</si>
  <si>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</si>
  <si>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</si>
  <si>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</si>
  <si>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</si>
  <si>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</si>
  <si>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</si>
  <si>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</si>
  <si>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</si>
  <si>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</si>
  <si>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</si>
  <si>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</si>
  <si>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</si>
  <si>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</si>
  <si>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</si>
  <si>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</si>
  <si>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</si>
  <si>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</si>
  <si>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</si>
  <si>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</si>
  <si>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</si>
  <si>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</si>
  <si>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</si>
  <si>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</si>
  <si>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</si>
  <si>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</si>
  <si>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</si>
  <si>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</si>
  <si>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</si>
  <si>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</si>
  <si>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</si>
  <si>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</si>
  <si>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</si>
  <si>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</si>
  <si>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</si>
  <si>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</si>
  <si>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</si>
  <si>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</si>
  <si>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</si>
  <si>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</si>
  <si>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</si>
  <si>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</si>
  <si>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</si>
  <si>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</si>
  <si>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</si>
  <si>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</si>
  <si>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</si>
  <si>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</si>
  <si>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</si>
  <si>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</si>
  <si>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</si>
  <si>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</si>
  <si>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INSTITUTO MUNICIPAL DE VIVIENDA DE SAN MIGUEL DE ALLENDE, GTO.
ESTADO DE ACTIVIDADES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</si>
</sst>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847791.25</v>
      </c>
      <c r="D4" s="10">
        <f>SUM(D5:D12)</f>
        <v>9825246.1799999997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311148.59000000003</v>
      </c>
      <c r="D9" s="6">
        <v>702321.69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536642.66</v>
      </c>
      <c r="D11" s="6">
        <v>9122924.4900000002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800000</v>
      </c>
      <c r="D13" s="10">
        <f>SUM(D14:D15)</f>
        <v>0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800000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1647791.25</v>
      </c>
      <c r="D23" s="11">
        <f>SUM(D4+D13+D16)</f>
        <v>9825246.1799999997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2528247.5300000003</v>
      </c>
      <c r="D26" s="10">
        <f>SUM(D27:D29)</f>
        <v>7048933.0500000007</v>
      </c>
    </row>
    <row r="27" spans="1:4" x14ac:dyDescent="0.2">
      <c r="A27" s="17"/>
      <c r="B27" s="21" t="s">
        <v>42</v>
      </c>
      <c r="C27" s="1">
        <v>1131285.72</v>
      </c>
      <c r="D27" s="6">
        <v>3384493.67</v>
      </c>
    </row>
    <row r="28" spans="1:4" x14ac:dyDescent="0.2">
      <c r="A28" s="17"/>
      <c r="B28" s="21" t="s">
        <v>20</v>
      </c>
      <c r="C28" s="1">
        <v>142995.78</v>
      </c>
      <c r="D28" s="6">
        <v>271560.78000000003</v>
      </c>
    </row>
    <row r="29" spans="1:4" x14ac:dyDescent="0.2">
      <c r="A29" s="17"/>
      <c r="B29" s="21" t="s">
        <v>21</v>
      </c>
      <c r="C29" s="1">
        <v>1253966.03</v>
      </c>
      <c r="D29" s="6">
        <v>3392878.6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37805.269999999997</v>
      </c>
      <c r="D50" s="10">
        <f>SUM(D51:D56)</f>
        <v>268258.83</v>
      </c>
    </row>
    <row r="51" spans="1:4" x14ac:dyDescent="0.2">
      <c r="A51" s="17"/>
      <c r="B51" s="21" t="s">
        <v>35</v>
      </c>
      <c r="C51" s="1">
        <v>37805.269999999997</v>
      </c>
      <c r="D51" s="6">
        <v>268258.83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19500</v>
      </c>
    </row>
    <row r="58" spans="1:4" x14ac:dyDescent="0.2">
      <c r="A58" s="17"/>
      <c r="B58" s="21" t="s">
        <v>43</v>
      </c>
      <c r="C58" s="1">
        <v>0</v>
      </c>
      <c r="D58" s="6">
        <v>19500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2566052.8000000003</v>
      </c>
      <c r="D60" s="11">
        <f>SUM(D57+D50+D44+D40+D30+D26)</f>
        <v>7336691.8800000008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-918261.55000000028</v>
      </c>
      <c r="D62" s="10">
        <f>D23-D60</f>
        <v>2488554.2999999989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2018-03-04T05:17:13Z</cp:lastPrinted>
  <dcterms:created xsi:type="dcterms:W3CDTF">2012-12-11T20:29:16Z</dcterms:created>
  <dcterms:modified xsi:type="dcterms:W3CDTF">2018-07-16T16:49:42Z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