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-15" windowWidth="14400" windowHeight="1195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s="1"/>
  <c r="D24" i="1" l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<sst xmlns="http://schemas.openxmlformats.org/spreadsheetml/2006/main" count="28" uniqueCount="27">
  <si>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</si>
  <si>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</si>
  <si>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</si>
  <si>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</si>
  <si>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</si>
  <si>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</si>
  <si>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</si>
  <si>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</si>
  <si>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</si>
  <si>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</si>
  <si>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</si>
  <si>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</si>
  <si>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</si>
  <si>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</si>
  <si>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</si>
  <si>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</si>
  <si>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</si>
  <si>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</si>
  <si>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</si>
  <si>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</si>
  <si>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</si>
  <si>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</si>
  <si>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</si>
  <si>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</si>
  <si>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</si>
  <si>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VIVIENDA DE SAN MIGUEL DE ALLENDE, GTO.
Flujo de Fondos
Del  01 de enero al 30 de Junio del 2018.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</si>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</sst>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B32" sqref="B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28000266.059999999</v>
      </c>
      <c r="D3" s="3">
        <f t="shared" ref="D3:E3" si="0">SUM(D4:D13)</f>
        <v>3516187.26</v>
      </c>
      <c r="E3" s="4">
        <f t="shared" si="0"/>
        <v>3516187.26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1013500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878186.57</v>
      </c>
      <c r="D8" s="6">
        <v>311148.59000000003</v>
      </c>
      <c r="E8" s="7">
        <v>311148.59000000003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2351759.61</v>
      </c>
      <c r="D10" s="6">
        <v>536642.66</v>
      </c>
      <c r="E10" s="7">
        <v>536642.66</v>
      </c>
    </row>
    <row r="11" spans="1:5" x14ac:dyDescent="0.2">
      <c r="A11" s="5"/>
      <c r="B11" s="14" t="s">
        <v>8</v>
      </c>
      <c r="C11" s="6">
        <v>17251185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800000</v>
      </c>
      <c r="E12" s="7">
        <v>800000</v>
      </c>
    </row>
    <row r="13" spans="1:5" x14ac:dyDescent="0.2">
      <c r="A13" s="8"/>
      <c r="B13" s="14" t="s">
        <v>10</v>
      </c>
      <c r="C13" s="6">
        <v>6505634.8799999999</v>
      </c>
      <c r="D13" s="6">
        <v>1868396.01</v>
      </c>
      <c r="E13" s="7">
        <v>1868396.01</v>
      </c>
    </row>
    <row r="14" spans="1:5" x14ac:dyDescent="0.2">
      <c r="A14" s="18" t="s">
        <v>11</v>
      </c>
      <c r="B14" s="2"/>
      <c r="C14" s="9">
        <f>SUM(C15:C23)</f>
        <v>28000266.059999999</v>
      </c>
      <c r="D14" s="9">
        <f t="shared" ref="D14:E14" si="1">SUM(D15:D23)</f>
        <v>3197365.7300000004</v>
      </c>
      <c r="E14" s="10">
        <f t="shared" si="1"/>
        <v>3196800.8200000003</v>
      </c>
    </row>
    <row r="15" spans="1:5" x14ac:dyDescent="0.2">
      <c r="A15" s="5"/>
      <c r="B15" s="14" t="s">
        <v>12</v>
      </c>
      <c r="C15" s="6">
        <v>2949393.11</v>
      </c>
      <c r="D15" s="6">
        <v>1131285.72</v>
      </c>
      <c r="E15" s="7">
        <v>1131285.72</v>
      </c>
    </row>
    <row r="16" spans="1:5" x14ac:dyDescent="0.2">
      <c r="A16" s="5"/>
      <c r="B16" s="14" t="s">
        <v>13</v>
      </c>
      <c r="C16" s="6">
        <v>401500</v>
      </c>
      <c r="D16" s="6">
        <v>142995.78</v>
      </c>
      <c r="E16" s="7">
        <v>142430.87</v>
      </c>
    </row>
    <row r="17" spans="1:5" x14ac:dyDescent="0.2">
      <c r="A17" s="5"/>
      <c r="B17" s="14" t="s">
        <v>14</v>
      </c>
      <c r="C17" s="6">
        <v>1318876.57</v>
      </c>
      <c r="D17" s="6">
        <v>1253966.03</v>
      </c>
      <c r="E17" s="7">
        <v>1253966.03</v>
      </c>
    </row>
    <row r="18" spans="1:5" x14ac:dyDescent="0.2">
      <c r="A18" s="5"/>
      <c r="B18" s="14" t="s">
        <v>9</v>
      </c>
      <c r="C18" s="6">
        <v>18267685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104125</v>
      </c>
      <c r="D20" s="6">
        <v>171118.2</v>
      </c>
      <c r="E20" s="7">
        <v>171118.2</v>
      </c>
    </row>
    <row r="21" spans="1:5" x14ac:dyDescent="0.2">
      <c r="A21" s="5"/>
      <c r="B21" s="14" t="s">
        <v>17</v>
      </c>
      <c r="C21" s="6">
        <v>4923686.38</v>
      </c>
      <c r="D21" s="6">
        <v>498000</v>
      </c>
      <c r="E21" s="7">
        <v>498000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318821.52999999933</v>
      </c>
      <c r="E24" s="13">
        <f>E3-E14</f>
        <v>319386.43999999948</v>
      </c>
    </row>
    <row r="25" spans="1:5" ht="24" customHeight="1" x14ac:dyDescent="0.2">
      <c r="A25" s="25" t="s">
        <v>26</v>
      </c>
      <c r="B25" s="25"/>
      <c r="C25" s="25"/>
      <c r="D25" s="25"/>
      <c r="E25" s="25"/>
    </row>
    <row r="26" spans="1:5" ht="18" customHeight="1" x14ac:dyDescent="0.2">
      <c r="A26" s="26"/>
      <c r="B26" s="26"/>
      <c r="C26" s="26"/>
      <c r="D26" s="26"/>
      <c r="E26" s="26"/>
    </row>
  </sheetData>
  <mergeCells count="3">
    <mergeCell ref="A1:E1"/>
    <mergeCell ref="A2:B2"/>
    <mergeCell ref="A25:E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2017-12-20T04:54:53Z</dcterms:created>
  <dcterms:modified xsi:type="dcterms:W3CDTF">2018-07-20T15:23:55Z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