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/>
  <mc:AlternateContent xmlns:mc="http://schemas.openxmlformats.org/markup-compatibility/2006">
    <mc:Choice Requires="x15">
      <x15ac:absPath xmlns:x15ac="http://schemas.microsoft.com/office/spreadsheetml/2010/11/ac" url="F:\CUENTA PUBLICA\2018\SEGUNDO TRIMESTRE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<sst xmlns="http://schemas.openxmlformats.org/spreadsheetml/2006/main" count="27" uniqueCount="26">
  <si>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</si>
  <si>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</si>
  <si>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</si>
  <si>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</si>
  <si>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</si>
  <si>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</si>
  <si>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</si>
  <si>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</si>
  <si>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</si>
  <si>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</si>
  <si>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</si>
  <si>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</si>
  <si>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</si>
  <si>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</si>
  <si>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</si>
  <si>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</si>
  <si>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</si>
  <si>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</si>
  <si>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</si>
  <si>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</si>
  <si>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</si>
  <si>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</si>
  <si>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</si>
  <si>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</si>
  <si>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</si>
  <si>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SAN MIGUEL DE ALLENDE, GTO.
Flujo de Fondos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</si>
</sst>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D36" sqref="D36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766949850.64999998</v>
      </c>
      <c r="D3" s="3">
        <f t="shared" ref="D3:E3" si="0">SUM(D4:D13)</f>
        <v>541663622.25999999</v>
      </c>
      <c r="E3" s="4">
        <f t="shared" si="0"/>
        <v>541664011.5</v>
      </c>
    </row>
    <row r="4" spans="1:5" x14ac:dyDescent="0.2">
      <c r="A4" s="5"/>
      <c r="B4" s="14" t="s">
        <v>1</v>
      </c>
      <c r="C4" s="6">
        <v>251667604</v>
      </c>
      <c r="D4" s="6">
        <v>213979077.37</v>
      </c>
      <c r="E4" s="7">
        <v>213974466.61000001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1356123</v>
      </c>
      <c r="D6" s="6">
        <v>627248.12</v>
      </c>
      <c r="E6" s="7">
        <v>627248.12</v>
      </c>
    </row>
    <row r="7" spans="1:5" x14ac:dyDescent="0.2">
      <c r="A7" s="5"/>
      <c r="B7" s="14" t="s">
        <v>4</v>
      </c>
      <c r="C7" s="6">
        <v>39934287</v>
      </c>
      <c r="D7" s="6">
        <v>21209633.920000002</v>
      </c>
      <c r="E7" s="7">
        <v>21209633.920000002</v>
      </c>
    </row>
    <row r="8" spans="1:5" x14ac:dyDescent="0.2">
      <c r="A8" s="5"/>
      <c r="B8" s="14" t="s">
        <v>5</v>
      </c>
      <c r="C8" s="6">
        <v>17819621</v>
      </c>
      <c r="D8" s="6">
        <v>13428680.85</v>
      </c>
      <c r="E8" s="7">
        <v>13428680.85</v>
      </c>
    </row>
    <row r="9" spans="1:5" x14ac:dyDescent="0.2">
      <c r="A9" s="5"/>
      <c r="B9" s="14" t="s">
        <v>6</v>
      </c>
      <c r="C9" s="6">
        <v>36480537.649999999</v>
      </c>
      <c r="D9" s="6">
        <v>17641178.550000001</v>
      </c>
      <c r="E9" s="7">
        <v>17646178.550000001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419691678</v>
      </c>
      <c r="D11" s="6">
        <v>274777803.44999999</v>
      </c>
      <c r="E11" s="7">
        <v>274777803.44999999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766949850.64999998</v>
      </c>
      <c r="D14" s="9">
        <f t="shared" ref="D14:E14" si="1">SUM(D15:D23)</f>
        <v>400179321.03000003</v>
      </c>
      <c r="E14" s="10">
        <f t="shared" si="1"/>
        <v>399506530.74000001</v>
      </c>
    </row>
    <row r="15" spans="1:5" x14ac:dyDescent="0.2">
      <c r="A15" s="5"/>
      <c r="B15" s="14" t="s">
        <v>12</v>
      </c>
      <c r="C15" s="6">
        <v>206712130.24000001</v>
      </c>
      <c r="D15" s="6">
        <v>94413424.950000003</v>
      </c>
      <c r="E15" s="7">
        <v>94413424.950000003</v>
      </c>
    </row>
    <row r="16" spans="1:5" x14ac:dyDescent="0.2">
      <c r="A16" s="5"/>
      <c r="B16" s="14" t="s">
        <v>13</v>
      </c>
      <c r="C16" s="6">
        <v>48221559.670000002</v>
      </c>
      <c r="D16" s="6">
        <v>22025426.73</v>
      </c>
      <c r="E16" s="7">
        <v>21789132.390000001</v>
      </c>
    </row>
    <row r="17" spans="1:5" x14ac:dyDescent="0.2">
      <c r="A17" s="5"/>
      <c r="B17" s="14" t="s">
        <v>14</v>
      </c>
      <c r="C17" s="6">
        <v>172108681.47</v>
      </c>
      <c r="D17" s="6">
        <v>86036727.780000001</v>
      </c>
      <c r="E17" s="7">
        <v>85777474.709999993</v>
      </c>
    </row>
    <row r="18" spans="1:5" x14ac:dyDescent="0.2">
      <c r="A18" s="5"/>
      <c r="B18" s="14" t="s">
        <v>9</v>
      </c>
      <c r="C18" s="6">
        <v>119795201.65000001</v>
      </c>
      <c r="D18" s="6">
        <v>77377858.609999999</v>
      </c>
      <c r="E18" s="7">
        <v>77370007.730000004</v>
      </c>
    </row>
    <row r="19" spans="1:5" x14ac:dyDescent="0.2">
      <c r="A19" s="5"/>
      <c r="B19" s="14" t="s">
        <v>15</v>
      </c>
      <c r="C19" s="6">
        <v>12200373.609999999</v>
      </c>
      <c r="D19" s="6">
        <v>6251664.7300000004</v>
      </c>
      <c r="E19" s="7">
        <v>6211065.8899999997</v>
      </c>
    </row>
    <row r="20" spans="1:5" x14ac:dyDescent="0.2">
      <c r="A20" s="5"/>
      <c r="B20" s="14" t="s">
        <v>16</v>
      </c>
      <c r="C20" s="6">
        <v>168459769.28999999</v>
      </c>
      <c r="D20" s="6">
        <v>89959685.420000002</v>
      </c>
      <c r="E20" s="7">
        <v>89830892.260000005</v>
      </c>
    </row>
    <row r="21" spans="1:5" x14ac:dyDescent="0.2">
      <c r="A21" s="5"/>
      <c r="B21" s="14" t="s">
        <v>17</v>
      </c>
      <c r="C21" s="6">
        <v>25072052.84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4115000</v>
      </c>
      <c r="D22" s="6">
        <v>19795347.579999998</v>
      </c>
      <c r="E22" s="7">
        <v>19795347.579999998</v>
      </c>
    </row>
    <row r="23" spans="1:5" x14ac:dyDescent="0.2">
      <c r="A23" s="5"/>
      <c r="B23" s="14" t="s">
        <v>19</v>
      </c>
      <c r="C23" s="6">
        <v>10265081.880000001</v>
      </c>
      <c r="D23" s="6">
        <v>4319185.2300000004</v>
      </c>
      <c r="E23" s="7">
        <v>4319185.2300000004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141484301.22999996</v>
      </c>
      <c r="E24" s="13">
        <f>E3-E14</f>
        <v>142157480.75999999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2017-12-20T04:54:53Z</dcterms:created>
  <dcterms:modified xsi:type="dcterms:W3CDTF">2018-07-25T21:02:38Z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