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Imajsma\2do Trimestre 2019\Digital\"/>
    </mc:Choice>
  </mc:AlternateContent>
  <bookViews>
    <workbookView xWindow="0" yWindow="0" windowWidth="21600" windowHeight="862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N5" i="1" l="1"/>
  <c r="L5" i="1"/>
  <c r="M5" i="1"/>
  <c r="K5" i="1"/>
  <c r="F4" i="1"/>
  <c r="G4" i="1"/>
  <c r="E4" i="1"/>
</calcChain>
</file>

<file path=xl/sharedStrings.xml><?xml version="1.0" encoding="utf-8"?>
<sst xmlns="http://schemas.openxmlformats.org/spreadsheetml/2006/main" count="51" uniqueCount="49">
  <si>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</si>
  <si>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</si>
  <si>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</si>
  <si>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</si>
  <si>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</si>
  <si>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</si>
  <si>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</si>
  <si>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</si>
  <si>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</si>
  <si>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</si>
  <si>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</si>
  <si>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</si>
  <si>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</si>
  <si>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</si>
  <si>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</si>
  <si>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</si>
  <si>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</si>
  <si>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</si>
  <si>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</si>
  <si>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</si>
  <si>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</si>
  <si>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</si>
  <si>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</si>
  <si>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</si>
  <si>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</si>
  <si>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</si>
  <si>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</si>
  <si>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</si>
  <si>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</si>
  <si>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</si>
  <si>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</si>
  <si>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</si>
  <si>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</si>
  <si>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</si>
  <si>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</si>
  <si>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</si>
  <si>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</si>
  <si>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</si>
  <si>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</si>
  <si>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</si>
  <si>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SUPERVISION DIRECCION Y CONTROL</t>
  </si>
  <si>
    <t>U0001</t>
  </si>
  <si>
    <t>31120-9201</t>
  </si>
  <si>
    <t>INSTITUTO MUNICIPAL DE ATENCION A LA JUVENTUD DE SAN MIGUEL DE ALLENDE GTO
Programas y Proyectos de Inversión
DEL 01 DE ENERO AL 30 DE JUNIO DE 2019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</si>
  <si>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</si>
  <si>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</si>
  <si>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</si>
  <si>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 xml:space="preserve">  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</si>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</sst>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170" fontId="3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5" fillId="4" borderId="1" xfId="16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2" xfId="11" applyFont="1" applyFill="1" applyBorder="1" applyAlignment="1">
      <alignment horizontal="left" vertical="center"/>
    </xf>
    <xf numFmtId="0" fontId="5" fillId="4" borderId="4" xfId="11" applyFont="1" applyFill="1" applyBorder="1" applyAlignment="1">
      <alignment horizontal="center" vertical="center"/>
    </xf>
    <xf numFmtId="0" fontId="5" fillId="4" borderId="5" xfId="16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4" fontId="5" fillId="4" borderId="6" xfId="1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5" fontId="0" fillId="0" borderId="0" xfId="17" applyNumberFormat="1" applyFont="1" applyAlignment="1" applyProtection="1">
      <alignment horizontal="right"/>
      <protection locked="0"/>
    </xf>
    <xf numFmtId="43" fontId="0" fillId="0" borderId="0" xfId="0" applyNumberFormat="1" applyFont="1" applyProtection="1">
      <protection locked="0"/>
    </xf>
    <xf numFmtId="43" fontId="0" fillId="0" borderId="0" xfId="17" applyFont="1" applyAlignment="1" applyProtection="1">
      <alignment horizontal="right"/>
      <protection locked="0"/>
    </xf>
    <xf numFmtId="2" fontId="0" fillId="0" borderId="0" xfId="0" applyNumberFormat="1" applyFont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14" fillId="0" borderId="0" xfId="8" applyFont="1" applyFill="1" applyBorder="1" applyAlignment="1" applyProtection="1">
      <alignment horizontal="right" vertical="top" wrapText="1"/>
      <protection locked="0"/>
    </xf>
    <xf numFmtId="4" fontId="14" fillId="0" borderId="0" xfId="8" applyNumberFormat="1" applyFont="1" applyFill="1" applyBorder="1" applyAlignment="1" applyProtection="1">
      <alignment vertical="top"/>
      <protection locked="0"/>
    </xf>
    <xf numFmtId="0" fontId="15" fillId="5" borderId="0" xfId="0" applyFont="1" applyFill="1" applyBorder="1" applyAlignment="1">
      <alignment vertical="top"/>
    </xf>
    <xf numFmtId="0" fontId="10" fillId="0" borderId="0" xfId="8" applyFont="1" applyAlignment="1" applyProtection="1">
      <alignment horizontal="center" vertical="top" wrapText="1"/>
      <protection locked="0"/>
    </xf>
    <xf numFmtId="4" fontId="10" fillId="0" borderId="0" xfId="8" applyNumberFormat="1" applyFont="1" applyAlignment="1" applyProtection="1">
      <alignment horizontal="center" vertical="top"/>
      <protection locked="0"/>
    </xf>
    <xf numFmtId="0" fontId="10" fillId="0" borderId="0" xfId="8" applyFont="1" applyBorder="1" applyAlignment="1" applyProtection="1">
      <alignment horizontal="center" vertical="top" wrapText="1"/>
      <protection locked="0"/>
    </xf>
    <xf numFmtId="4" fontId="10" fillId="0" borderId="0" xfId="8" applyNumberFormat="1" applyFont="1" applyAlignment="1" applyProtection="1">
      <alignment horizontal="center"/>
      <protection locked="0"/>
    </xf>
  </cellXfs>
  <cellStyles count="56">
    <cellStyle name="=C:\WINNT\SYSTEM32\COMMAND.COM" xfId="18"/>
    <cellStyle name="Euro" xfId="1"/>
    <cellStyle name="Millares" xfId="17" builtinId="3"/>
    <cellStyle name="Millares 2" xfId="2"/>
    <cellStyle name="Millares 2 2" xfId="3"/>
    <cellStyle name="Millares 2 2 2" xfId="48"/>
    <cellStyle name="Millares 2 2 3" xfId="39"/>
    <cellStyle name="Millares 2 2 4" xfId="30"/>
    <cellStyle name="Millares 2 2 5" xfId="20"/>
    <cellStyle name="Millares 2 3" xfId="4"/>
    <cellStyle name="Millares 2 3 2" xfId="49"/>
    <cellStyle name="Millares 2 3 3" xfId="40"/>
    <cellStyle name="Millares 2 3 4" xfId="31"/>
    <cellStyle name="Millares 2 3 5" xfId="21"/>
    <cellStyle name="Millares 2 4" xfId="47"/>
    <cellStyle name="Millares 2 5" xfId="38"/>
    <cellStyle name="Millares 2 6" xfId="29"/>
    <cellStyle name="Millares 2 7" xfId="19"/>
    <cellStyle name="Millares 3" xfId="5"/>
    <cellStyle name="Millares 3 2" xfId="50"/>
    <cellStyle name="Millares 3 3" xfId="41"/>
    <cellStyle name="Millares 3 4" xfId="32"/>
    <cellStyle name="Millares 3 5" xfId="22"/>
    <cellStyle name="Moneda 2" xfId="6"/>
    <cellStyle name="Moneda 2 2" xfId="51"/>
    <cellStyle name="Moneda 2 3" xfId="42"/>
    <cellStyle name="Moneda 2 4" xfId="33"/>
    <cellStyle name="Moneda 2 5" xfId="23"/>
    <cellStyle name="Normal" xfId="0" builtinId="0"/>
    <cellStyle name="Normal 2" xfId="7"/>
    <cellStyle name="Normal 2 2" xfId="8"/>
    <cellStyle name="Normal 2 3" xfId="52"/>
    <cellStyle name="Normal 2 4" xfId="43"/>
    <cellStyle name="Normal 2 5" xfId="34"/>
    <cellStyle name="Normal 2 6" xfId="24"/>
    <cellStyle name="Normal 3" xfId="9"/>
    <cellStyle name="Normal 3 2" xfId="53"/>
    <cellStyle name="Normal 3 3" xfId="44"/>
    <cellStyle name="Normal 3 4" xfId="35"/>
    <cellStyle name="Normal 3 5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5"/>
    <cellStyle name="Normal 6 2 3" xfId="46"/>
    <cellStyle name="Normal 6 2 4" xfId="37"/>
    <cellStyle name="Normal 6 2 5" xfId="27"/>
    <cellStyle name="Normal 6 3" xfId="54"/>
    <cellStyle name="Normal 6 4" xfId="45"/>
    <cellStyle name="Normal 6 5" xfId="36"/>
    <cellStyle name="Normal 6 6" xfId="26"/>
    <cellStyle name="Normal_141008Reportes Cuadros Institucionales-sectorialesADV" xfId="16"/>
    <cellStyle name="Porcentual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B11" sqref="B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E4" s="27">
        <f>SUM(E5:E8)</f>
        <v>80000</v>
      </c>
      <c r="F4" s="27">
        <f t="shared" ref="F4:G4" si="0">SUM(F5:F8)</f>
        <v>110810</v>
      </c>
      <c r="G4" s="27">
        <f t="shared" si="0"/>
        <v>110810</v>
      </c>
      <c r="H4" s="25"/>
    </row>
    <row r="5" spans="1:14" x14ac:dyDescent="0.2">
      <c r="A5" s="4" t="s">
        <v>41</v>
      </c>
      <c r="B5" s="4" t="s">
        <v>40</v>
      </c>
      <c r="C5" s="4" t="s">
        <v>40</v>
      </c>
      <c r="D5" s="4" t="s">
        <v>42</v>
      </c>
      <c r="E5" s="24">
        <v>80000</v>
      </c>
      <c r="F5" s="24">
        <v>110810</v>
      </c>
      <c r="G5" s="24">
        <v>110810</v>
      </c>
      <c r="H5" s="26">
        <v>4</v>
      </c>
      <c r="I5" s="28">
        <v>6</v>
      </c>
      <c r="J5" s="28">
        <v>6</v>
      </c>
      <c r="K5" s="29">
        <f>G5/E5</f>
        <v>1.3851249999999999</v>
      </c>
      <c r="L5" s="24">
        <f>G5/F5</f>
        <v>1</v>
      </c>
      <c r="M5" s="24">
        <f>J5/H5</f>
        <v>1.5</v>
      </c>
      <c r="N5" s="24">
        <f>J5/H5</f>
        <v>1.5</v>
      </c>
    </row>
    <row r="6" spans="1:14" x14ac:dyDescent="0.2">
      <c r="E6" s="24"/>
      <c r="F6" s="24"/>
      <c r="G6" s="24"/>
      <c r="H6" s="26"/>
      <c r="I6" s="25"/>
      <c r="J6" s="25"/>
    </row>
    <row r="7" spans="1:14" x14ac:dyDescent="0.2">
      <c r="E7" s="24"/>
      <c r="F7" s="24"/>
      <c r="G7" s="24"/>
      <c r="H7" s="26"/>
      <c r="I7" s="25"/>
      <c r="J7" s="25"/>
    </row>
    <row r="8" spans="1:14" x14ac:dyDescent="0.2">
      <c r="E8" s="24"/>
      <c r="F8" s="24"/>
      <c r="G8" s="24"/>
      <c r="H8" s="25"/>
      <c r="I8" s="25"/>
      <c r="J8" s="25"/>
      <c r="K8" s="24"/>
      <c r="M8" s="24"/>
    </row>
    <row r="9" spans="1:14" ht="12" x14ac:dyDescent="0.2">
      <c r="A9" s="34" t="s">
        <v>44</v>
      </c>
      <c r="B9" s="31"/>
      <c r="C9" s="31"/>
      <c r="D9" s="31"/>
      <c r="E9" s="31"/>
      <c r="F9" s="31"/>
      <c r="G9" s="31"/>
    </row>
    <row r="10" spans="1:14" x14ac:dyDescent="0.2">
      <c r="A10" s="32"/>
      <c r="B10" s="33"/>
      <c r="C10" s="31"/>
      <c r="D10" s="31"/>
      <c r="E10" s="31"/>
      <c r="F10" s="31"/>
      <c r="G10" s="31"/>
    </row>
    <row r="11" spans="1:14" x14ac:dyDescent="0.2">
      <c r="A11" s="32"/>
      <c r="B11" s="33"/>
      <c r="C11" s="31"/>
      <c r="D11" s="31"/>
      <c r="E11" s="31"/>
      <c r="F11" s="31"/>
      <c r="G11" s="31"/>
    </row>
    <row r="12" spans="1:14" x14ac:dyDescent="0.2">
      <c r="B12" s="35"/>
      <c r="C12" s="35" t="s">
        <v>45</v>
      </c>
      <c r="D12" s="36"/>
      <c r="F12" s="31"/>
      <c r="K12" s="37" t="s">
        <v>46</v>
      </c>
    </row>
    <row r="13" spans="1:14" x14ac:dyDescent="0.2">
      <c r="B13" s="37"/>
      <c r="C13" s="37" t="s">
        <v>47</v>
      </c>
      <c r="D13" s="36"/>
      <c r="F13" s="31"/>
      <c r="K13" s="38" t="s">
        <v>48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6" sqref="A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2019-07-25T23:51:32Z</cp:lastPrinted>
  <dcterms:created xsi:type="dcterms:W3CDTF">2014-10-22T05:35:08Z</dcterms:created>
  <dcterms:modified xsi:type="dcterms:W3CDTF">2019-07-25T23:53:04Z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