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\Desktop\Respaldo monica 27042018\MONICA\MONICA GENERAL\CUENTA PUBLICA 2019\2DO TRIMESTR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C24" i="4"/>
  <c r="B24" i="4"/>
  <c r="C3" i="4"/>
  <c r="B3" i="4"/>
  <c r="B43" i="4"/>
</calcChain>
</file>

<file path=xl/sharedStrings.xml><?xml version="1.0" encoding="utf-8"?>
<sst xmlns="http://schemas.openxmlformats.org/spreadsheetml/2006/main" count="58" uniqueCount="57">
  <si>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</si>
  <si>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</si>
  <si>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</si>
  <si>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</si>
  <si>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</si>
  <si>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</si>
  <si>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</si>
  <si>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</si>
  <si>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</si>
  <si>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</si>
  <si>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</si>
  <si>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</si>
  <si>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</si>
  <si>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</si>
  <si>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</si>
  <si>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</si>
  <si>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</si>
  <si>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</si>
  <si>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</si>
  <si>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</si>
  <si>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</si>
  <si>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</si>
  <si>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</si>
  <si>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</si>
  <si>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</si>
  <si>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</si>
  <si>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</si>
  <si>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</si>
  <si>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</si>
  <si>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</si>
  <si>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</si>
  <si>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</si>
  <si>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</si>
  <si>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</si>
  <si>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</si>
  <si>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</si>
  <si>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</si>
  <si>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</si>
  <si>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</si>
  <si>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</si>
  <si>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</si>
  <si>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</si>
  <si>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</si>
  <si>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</si>
  <si>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</si>
  <si>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</si>
  <si>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</si>
  <si>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</si>
  <si>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</si>
  <si>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</si>
  <si>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</si>
  <si>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</si>
  <si>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</si>
  <si>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DE AGUA POTABLE Y ALCANTARILLADO SAN MIGUEL DE ALLENDE, GTO. 
ESTADO DE CAMBIOS EN LA SITUACIÓN FINANCIERA
Del 1 de Enero al AL 30 DE JUNIO DEL 2019</t>
  </si>
  <si>
    <t>_________________________</t>
  </si>
  <si>
    <t>DIRECTORA ADMINISTRATIVA
LIC. MARIA EMILIA GEREZ RODRIGUEZ</t>
  </si>
  <si>
    <t>DIRECTOR GENERAL
ING. FRANCISCO JIMENEZ 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</si>
</sst>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showGridLines="0" tabSelected="1" zoomScaleNormal="100" zoomScaleSheetLayoutView="80" workbookViewId="0">
      <selection activeCell="A52" activeCellId="2" sqref="A27:XFD41 A44:XFD48 A52:XFD55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5" t="s">
        <v>53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79212161.829999998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56672153.480000004</v>
      </c>
    </row>
    <row r="5" spans="1:3" x14ac:dyDescent="0.2">
      <c r="A5" s="9" t="s">
        <v>14</v>
      </c>
      <c r="B5" s="7">
        <v>0</v>
      </c>
      <c r="C5" s="8">
        <v>48250709.609999999</v>
      </c>
    </row>
    <row r="6" spans="1:3" x14ac:dyDescent="0.2">
      <c r="A6" s="9" t="s">
        <v>15</v>
      </c>
      <c r="B6" s="7">
        <v>0</v>
      </c>
      <c r="C6" s="8">
        <v>5347960.96</v>
      </c>
    </row>
    <row r="7" spans="1:3" x14ac:dyDescent="0.2">
      <c r="A7" s="9" t="s">
        <v>16</v>
      </c>
      <c r="B7" s="7">
        <v>0</v>
      </c>
      <c r="C7" s="8">
        <v>3073482.91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22540008.349999998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15360337.82</v>
      </c>
    </row>
    <row r="17" spans="1:3" x14ac:dyDescent="0.2">
      <c r="A17" s="9" t="s">
        <v>22</v>
      </c>
      <c r="B17" s="7">
        <v>0</v>
      </c>
      <c r="C17" s="8">
        <v>6507236.3799999999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672434.15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5831352.2599999998</v>
      </c>
      <c r="C24" s="17">
        <f>C25+C35</f>
        <v>0</v>
      </c>
    </row>
    <row r="25" spans="1:3" x14ac:dyDescent="0.2">
      <c r="A25" s="6" t="s">
        <v>9</v>
      </c>
      <c r="B25" s="16">
        <f>SUM(B26:B33)</f>
        <v>5831352.2599999998</v>
      </c>
      <c r="C25" s="17">
        <f>SUM(C26:C33)</f>
        <v>0</v>
      </c>
    </row>
    <row r="26" spans="1:3" x14ac:dyDescent="0.2">
      <c r="A26" s="9" t="s">
        <v>28</v>
      </c>
      <c r="B26" s="7">
        <v>5831352.2599999998</v>
      </c>
      <c r="C26" s="8">
        <v>0</v>
      </c>
    </row>
    <row r="27" spans="1:3" hidden="1" x14ac:dyDescent="0.2">
      <c r="A27" s="9" t="s">
        <v>29</v>
      </c>
      <c r="B27" s="7">
        <v>0</v>
      </c>
      <c r="C27" s="8">
        <v>0</v>
      </c>
    </row>
    <row r="28" spans="1:3" hidden="1" x14ac:dyDescent="0.2">
      <c r="A28" s="9" t="s">
        <v>30</v>
      </c>
      <c r="B28" s="7">
        <v>0</v>
      </c>
      <c r="C28" s="8">
        <v>0</v>
      </c>
    </row>
    <row r="29" spans="1:3" hidden="1" x14ac:dyDescent="0.2">
      <c r="A29" s="9" t="s">
        <v>31</v>
      </c>
      <c r="B29" s="7">
        <v>0</v>
      </c>
      <c r="C29" s="8">
        <v>0</v>
      </c>
    </row>
    <row r="30" spans="1:3" hidden="1" x14ac:dyDescent="0.2">
      <c r="A30" s="9" t="s">
        <v>32</v>
      </c>
      <c r="B30" s="7">
        <v>0</v>
      </c>
      <c r="C30" s="8">
        <v>0</v>
      </c>
    </row>
    <row r="31" spans="1:3" hidden="1" x14ac:dyDescent="0.2">
      <c r="A31" s="9" t="s">
        <v>33</v>
      </c>
      <c r="B31" s="7">
        <v>0</v>
      </c>
      <c r="C31" s="8">
        <v>0</v>
      </c>
    </row>
    <row r="32" spans="1:3" hidden="1" x14ac:dyDescent="0.2">
      <c r="A32" s="9" t="s">
        <v>34</v>
      </c>
      <c r="B32" s="7">
        <v>0</v>
      </c>
      <c r="C32" s="8">
        <v>0</v>
      </c>
    </row>
    <row r="33" spans="1:3" hidden="1" x14ac:dyDescent="0.2">
      <c r="A33" s="9" t="s">
        <v>35</v>
      </c>
      <c r="B33" s="7">
        <v>0</v>
      </c>
      <c r="C33" s="8">
        <v>0</v>
      </c>
    </row>
    <row r="34" spans="1:3" hidden="1" x14ac:dyDescent="0.2">
      <c r="A34" s="9"/>
      <c r="B34" s="7"/>
      <c r="C34" s="8"/>
    </row>
    <row r="35" spans="1:3" hidden="1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hidden="1" x14ac:dyDescent="0.2">
      <c r="A36" s="9" t="s">
        <v>36</v>
      </c>
      <c r="B36" s="7">
        <v>0</v>
      </c>
      <c r="C36" s="8">
        <v>0</v>
      </c>
    </row>
    <row r="37" spans="1:3" hidden="1" x14ac:dyDescent="0.2">
      <c r="A37" s="9" t="s">
        <v>37</v>
      </c>
      <c r="B37" s="7">
        <v>0</v>
      </c>
      <c r="C37" s="8">
        <v>0</v>
      </c>
    </row>
    <row r="38" spans="1:3" hidden="1" x14ac:dyDescent="0.2">
      <c r="A38" s="9" t="s">
        <v>38</v>
      </c>
      <c r="B38" s="7">
        <v>0</v>
      </c>
      <c r="C38" s="8">
        <v>0</v>
      </c>
    </row>
    <row r="39" spans="1:3" hidden="1" x14ac:dyDescent="0.2">
      <c r="A39" s="9" t="s">
        <v>39</v>
      </c>
      <c r="B39" s="7">
        <v>0</v>
      </c>
      <c r="C39" s="8">
        <v>0</v>
      </c>
    </row>
    <row r="40" spans="1:3" hidden="1" x14ac:dyDescent="0.2">
      <c r="A40" s="9" t="s">
        <v>40</v>
      </c>
      <c r="B40" s="7">
        <v>0</v>
      </c>
      <c r="C40" s="8">
        <v>0</v>
      </c>
    </row>
    <row r="41" spans="1:3" hidden="1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109497978.2</v>
      </c>
      <c r="C43" s="23">
        <f>C44+C49+C56</f>
        <v>36117168.630000003</v>
      </c>
    </row>
    <row r="44" spans="1:3" hidden="1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hidden="1" x14ac:dyDescent="0.2">
      <c r="A45" s="9" t="s">
        <v>4</v>
      </c>
      <c r="B45" s="7">
        <v>0</v>
      </c>
      <c r="C45" s="8">
        <v>0</v>
      </c>
    </row>
    <row r="46" spans="1:3" hidden="1" x14ac:dyDescent="0.2">
      <c r="A46" s="9" t="s">
        <v>42</v>
      </c>
      <c r="B46" s="7">
        <v>0</v>
      </c>
      <c r="C46" s="8">
        <v>0</v>
      </c>
    </row>
    <row r="47" spans="1:3" hidden="1" x14ac:dyDescent="0.2">
      <c r="A47" s="9" t="s">
        <v>43</v>
      </c>
      <c r="B47" s="7">
        <v>0</v>
      </c>
      <c r="C47" s="8">
        <v>0</v>
      </c>
    </row>
    <row r="48" spans="1:3" hidden="1" x14ac:dyDescent="0.2">
      <c r="A48" s="9"/>
      <c r="B48" s="7"/>
      <c r="C48" s="8"/>
    </row>
    <row r="49" spans="1:4" x14ac:dyDescent="0.2">
      <c r="A49" s="6" t="s">
        <v>51</v>
      </c>
      <c r="B49" s="16">
        <f>SUM(B50:B54)</f>
        <v>109497978.2</v>
      </c>
      <c r="C49" s="17">
        <f>SUM(C50:C54)</f>
        <v>36117168.630000003</v>
      </c>
    </row>
    <row r="50" spans="1:4" x14ac:dyDescent="0.2">
      <c r="A50" s="9" t="s">
        <v>44</v>
      </c>
      <c r="B50" s="7">
        <v>0</v>
      </c>
      <c r="C50" s="8">
        <v>36117168.630000003</v>
      </c>
    </row>
    <row r="51" spans="1:4" x14ac:dyDescent="0.2">
      <c r="A51" s="9" t="s">
        <v>45</v>
      </c>
      <c r="B51" s="7">
        <v>109497978.2</v>
      </c>
      <c r="C51" s="8">
        <v>0</v>
      </c>
    </row>
    <row r="52" spans="1:4" hidden="1" x14ac:dyDescent="0.2">
      <c r="A52" s="9" t="s">
        <v>5</v>
      </c>
      <c r="B52" s="7">
        <v>0</v>
      </c>
      <c r="C52" s="8">
        <v>0</v>
      </c>
    </row>
    <row r="53" spans="1:4" hidden="1" x14ac:dyDescent="0.2">
      <c r="A53" s="9" t="s">
        <v>6</v>
      </c>
      <c r="B53" s="7">
        <v>0</v>
      </c>
      <c r="C53" s="8">
        <v>0</v>
      </c>
    </row>
    <row r="54" spans="1:4" hidden="1" x14ac:dyDescent="0.2">
      <c r="A54" s="9" t="s">
        <v>46</v>
      </c>
      <c r="B54" s="7">
        <v>0</v>
      </c>
      <c r="C54" s="8">
        <v>0</v>
      </c>
    </row>
    <row r="55" spans="1:4" hidden="1" x14ac:dyDescent="0.2">
      <c r="A55" s="9"/>
      <c r="B55" s="7"/>
      <c r="C55" s="8"/>
    </row>
    <row r="56" spans="1:4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4" x14ac:dyDescent="0.2">
      <c r="A57" s="9" t="s">
        <v>48</v>
      </c>
      <c r="B57" s="7">
        <v>0</v>
      </c>
      <c r="C57" s="8">
        <v>0</v>
      </c>
    </row>
    <row r="58" spans="1:4" x14ac:dyDescent="0.2">
      <c r="A58" s="12" t="s">
        <v>49</v>
      </c>
      <c r="B58" s="13">
        <v>0</v>
      </c>
      <c r="C58" s="14">
        <v>0</v>
      </c>
    </row>
    <row r="59" spans="1:4" ht="22.5" customHeight="1" x14ac:dyDescent="0.2">
      <c r="A59" s="28" t="s">
        <v>52</v>
      </c>
      <c r="B59" s="28"/>
      <c r="C59" s="28"/>
    </row>
    <row r="60" spans="1:4" x14ac:dyDescent="0.2">
      <c r="A60" s="1" t="s">
        <v>54</v>
      </c>
      <c r="B60" s="2"/>
      <c r="C60" s="2" t="s">
        <v>54</v>
      </c>
      <c r="D60" s="5"/>
    </row>
    <row r="61" spans="1:4" ht="33.75" x14ac:dyDescent="0.2">
      <c r="A61" s="24" t="s">
        <v>55</v>
      </c>
      <c r="B61" s="2"/>
      <c r="C61" s="24" t="s">
        <v>56</v>
      </c>
      <c r="D61" s="5"/>
    </row>
  </sheetData>
  <sheetProtection formatRows="0" autoFilter="0"/>
  <mergeCells count="2">
    <mergeCell ref="A1:C1"/>
    <mergeCell ref="A59:C59"/>
  </mergeCells>
  <pageMargins left="0.74803149606299213" right="0.74803149606299213" top="2.3622047244094491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2019-07-29T17:20:35Z</cp:lastPrinted>
  <dcterms:created xsi:type="dcterms:W3CDTF">2012-12-11T20:26:08Z</dcterms:created>
  <dcterms:modified xsi:type="dcterms:W3CDTF">2019-07-29T17:20:38Z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