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<sst xmlns="http://schemas.openxmlformats.org/spreadsheetml/2006/main" count="60" uniqueCount="60">
  <si>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</si>
  <si>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</si>
  <si>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</si>
  <si>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</si>
  <si>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</si>
  <si>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</si>
  <si>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</si>
  <si>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</si>
  <si>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</si>
  <si>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</si>
  <si>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</si>
  <si>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</si>
  <si>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</si>
  <si>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</si>
  <si>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</si>
  <si>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</si>
  <si>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</si>
  <si>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</si>
  <si>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</si>
  <si>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</si>
  <si>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</si>
  <si>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</si>
  <si>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</si>
  <si>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</si>
  <si>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</si>
  <si>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</si>
  <si>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</si>
  <si>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</si>
  <si>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</si>
  <si>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</si>
  <si>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</si>
  <si>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</si>
  <si>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</si>
  <si>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</si>
  <si>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</si>
  <si>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</si>
  <si>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</si>
  <si>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</si>
  <si>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</si>
  <si>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</si>
  <si>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</si>
  <si>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</si>
  <si>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</si>
  <si>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</si>
  <si>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</si>
  <si>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</si>
  <si>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</si>
  <si>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</si>
  <si>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</si>
  <si>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</si>
  <si>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</si>
  <si>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</si>
  <si>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</si>
  <si>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</si>
  <si>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</si>
  <si>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</si>
  <si>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</si>
  <si>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</si>
  <si>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</si>
  <si>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INSTITUTO MUNICIPAL DE ATENCIÓN A LA JUVENTUD DE SAN MIGUEL ALLENDE,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</si>
</sst>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25" zoomScaleNormal="100" zoomScaleSheetLayoutView="100" workbookViewId="0">
      <selection activeCell="A8" sqref="A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286527.03999999998</v>
      </c>
      <c r="C5" s="12">
        <v>127470.62</v>
      </c>
      <c r="D5" s="17"/>
      <c r="E5" s="11" t="s">
        <v>41</v>
      </c>
      <c r="F5" s="12">
        <v>61520.23</v>
      </c>
      <c r="G5" s="5">
        <v>54977.15</v>
      </c>
    </row>
    <row r="6" spans="1:7" x14ac:dyDescent="0.2">
      <c r="A6" s="30" t="s">
        <v>28</v>
      </c>
      <c r="B6" s="12">
        <v>4558.8100000000004</v>
      </c>
      <c r="C6" s="12">
        <v>19378.72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5236</v>
      </c>
      <c r="C7" s="12">
        <v>5236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296321.84999999998</v>
      </c>
      <c r="C13" s="10">
        <f>SUM(C5:C11)</f>
        <v>152085.34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61520.23</v>
      </c>
      <c r="G14" s="5">
        <f>SUM(G5:G12)</f>
        <v>54977.15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878191.34</v>
      </c>
      <c r="C19" s="12">
        <v>822759.21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156657</v>
      </c>
      <c r="C20" s="12">
        <v>156657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-413576.9</v>
      </c>
      <c r="C21" s="12">
        <v>-265310.26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61520.23</v>
      </c>
      <c r="G26" s="6">
        <f>SUM(G14+G24)</f>
        <v>54977.15</v>
      </c>
    </row>
    <row r="27" spans="1:7" x14ac:dyDescent="0.2">
      <c r="A27" s="37" t="s">
        <v>8</v>
      </c>
      <c r="B27" s="10">
        <f>SUM(B16:B23)+B25</f>
        <v>621271.43999999994</v>
      </c>
      <c r="C27" s="10">
        <f>SUM(C16:C23)+C25</f>
        <v>714105.95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917593.28999999992</v>
      </c>
      <c r="C29" s="10">
        <f>C13+C27</f>
        <v>866191.28999999992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61437.21</v>
      </c>
      <c r="G30" s="6">
        <f>SUM(G31:G33)</f>
        <v>61437.21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61437.21</v>
      </c>
      <c r="G33" s="5">
        <v>61437.21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794635.85000000009</v>
      </c>
      <c r="G35" s="6">
        <f>SUM(G36:G40)</f>
        <v>749776.92999999993</v>
      </c>
    </row>
    <row r="36" spans="1:7" x14ac:dyDescent="0.2">
      <c r="A36" s="31"/>
      <c r="B36" s="15"/>
      <c r="C36" s="15"/>
      <c r="D36" s="17"/>
      <c r="E36" s="11" t="s">
        <v>52</v>
      </c>
      <c r="F36" s="12">
        <v>44858.92</v>
      </c>
      <c r="G36" s="5">
        <v>259378.83</v>
      </c>
    </row>
    <row r="37" spans="1:7" x14ac:dyDescent="0.2">
      <c r="A37" s="31"/>
      <c r="B37" s="15"/>
      <c r="C37" s="15"/>
      <c r="D37" s="17"/>
      <c r="E37" s="11" t="s">
        <v>19</v>
      </c>
      <c r="F37" s="12">
        <v>749776.93</v>
      </c>
      <c r="G37" s="5">
        <v>490398.1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856073.06</v>
      </c>
      <c r="G46" s="5">
        <f>SUM(G42+G35+G30)</f>
        <v>811214.1399999999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917593.29</v>
      </c>
      <c r="G48" s="20">
        <f>G46+G26</f>
        <v>866191.28999999992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2019-01-26T19:25:26Z</cp:lastPrinted>
  <dcterms:created xsi:type="dcterms:W3CDTF">2012-12-11T20:26:08Z</dcterms:created>
  <dcterms:modified xsi:type="dcterms:W3CDTF">2019-01-26T19:27:44Z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