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<sst xmlns="http://schemas.openxmlformats.org/spreadsheetml/2006/main" count="58" uniqueCount="57">
  <si>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</si>
  <si>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</si>
  <si>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</si>
  <si>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</si>
  <si>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</si>
  <si>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</si>
  <si>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</si>
  <si>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</si>
  <si>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</si>
  <si>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</si>
  <si>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</si>
  <si>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</si>
  <si>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</si>
  <si>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</si>
  <si>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</si>
  <si>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</si>
  <si>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</si>
  <si>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</si>
  <si>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</si>
  <si>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</si>
  <si>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</si>
  <si>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</si>
  <si>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</si>
  <si>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</si>
  <si>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</si>
  <si>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</si>
  <si>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</si>
  <si>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</si>
  <si>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</si>
  <si>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</si>
  <si>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</si>
  <si>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</si>
  <si>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</si>
  <si>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</si>
  <si>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</si>
  <si>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</si>
  <si>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</si>
  <si>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</si>
  <si>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</si>
  <si>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</si>
  <si>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</si>
  <si>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</si>
  <si>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</si>
  <si>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</si>
  <si>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</si>
  <si>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</si>
  <si>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</si>
  <si>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</si>
  <si>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</si>
  <si>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</si>
  <si>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</si>
  <si>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</si>
  <si>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</si>
  <si>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</si>
  <si>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</si>
  <si>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</si>
  <si>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INSTITUTO MUNICIPAL DE ATENCIÓN A LA JUVENTUD DE SAN MIGUEL ALLENDE, GTO.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</si>
</sst>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C12" sqref="C1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0</v>
      </c>
      <c r="D4" s="10">
        <f>SUM(D5:D12)</f>
        <v>0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5204052.29</v>
      </c>
      <c r="D13" s="10">
        <f>SUM(D14:D15)</f>
        <v>5138296.92</v>
      </c>
    </row>
    <row r="14" spans="1:4" x14ac:dyDescent="0.2">
      <c r="A14" s="17"/>
      <c r="B14" s="21" t="s">
        <v>10</v>
      </c>
      <c r="C14" s="1">
        <v>50000</v>
      </c>
      <c r="D14" s="6">
        <v>100000</v>
      </c>
    </row>
    <row r="15" spans="1:4" x14ac:dyDescent="0.2">
      <c r="A15" s="17"/>
      <c r="B15" s="21" t="s">
        <v>15</v>
      </c>
      <c r="C15" s="1">
        <v>5154052.29</v>
      </c>
      <c r="D15" s="6">
        <v>5038296.92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5204052.29</v>
      </c>
      <c r="D23" s="11">
        <f>SUM(D4+D13+D16)</f>
        <v>5138296.92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3036084.5700000003</v>
      </c>
      <c r="D26" s="10">
        <f>SUM(D27:D29)</f>
        <v>2776299.25</v>
      </c>
    </row>
    <row r="27" spans="1:4" x14ac:dyDescent="0.2">
      <c r="A27" s="17"/>
      <c r="B27" s="21" t="s">
        <v>42</v>
      </c>
      <c r="C27" s="1">
        <v>1743980.26</v>
      </c>
      <c r="D27" s="6">
        <v>1604420.89</v>
      </c>
    </row>
    <row r="28" spans="1:4" x14ac:dyDescent="0.2">
      <c r="A28" s="17"/>
      <c r="B28" s="21" t="s">
        <v>20</v>
      </c>
      <c r="C28" s="1">
        <v>218267.38</v>
      </c>
      <c r="D28" s="6">
        <v>199282.33</v>
      </c>
    </row>
    <row r="29" spans="1:4" x14ac:dyDescent="0.2">
      <c r="A29" s="17"/>
      <c r="B29" s="21" t="s">
        <v>21</v>
      </c>
      <c r="C29" s="1">
        <v>1073836.93</v>
      </c>
      <c r="D29" s="6">
        <v>972596.03</v>
      </c>
    </row>
    <row r="30" spans="1:4" x14ac:dyDescent="0.2">
      <c r="A30" s="15" t="s">
        <v>47</v>
      </c>
      <c r="B30" s="19"/>
      <c r="C30" s="9">
        <f>SUM(C31:C39)</f>
        <v>1974842.16</v>
      </c>
      <c r="D30" s="10">
        <f>SUM(D31:D39)</f>
        <v>2018106.16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1974842.16</v>
      </c>
      <c r="D34" s="6">
        <v>2018106.16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148266.64000000001</v>
      </c>
      <c r="D50" s="10">
        <f>SUM(D51:D56)</f>
        <v>84512.68</v>
      </c>
    </row>
    <row r="51" spans="1:4" x14ac:dyDescent="0.2">
      <c r="A51" s="17"/>
      <c r="B51" s="21" t="s">
        <v>35</v>
      </c>
      <c r="C51" s="1">
        <v>148266.64000000001</v>
      </c>
      <c r="D51" s="6">
        <v>84512.68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5159193.37</v>
      </c>
      <c r="D60" s="11">
        <f>SUM(D57+D50+D44+D40+D30+D26)</f>
        <v>4878918.09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44858.919999999925</v>
      </c>
      <c r="D62" s="10">
        <f>D23-D60</f>
        <v>259378.83000000007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2018-03-04T05:17:13Z</cp:lastPrinted>
  <dcterms:created xsi:type="dcterms:W3CDTF">2012-12-11T20:29:16Z</dcterms:created>
  <dcterms:modified xsi:type="dcterms:W3CDTF">2019-01-26T19:33:10Z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