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76616005-FAA9-4797-A51F-A5B6935DF5D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C14" i="1" l="1"/>
  <c r="D14" i="1"/>
  <c r="B14" i="1"/>
  <c r="D13" i="1"/>
  <c r="D7" i="1"/>
  <c r="D8" i="1"/>
  <c r="D9" i="1"/>
  <c r="D10" i="1"/>
  <c r="D11" i="1"/>
  <c r="D12" i="1"/>
  <c r="D6" i="1"/>
</calcChain>
</file>

<file path=xl/sharedStrings.xml><?xml version="1.0" encoding="utf-8"?>
<sst xmlns="http://schemas.openxmlformats.org/spreadsheetml/2006/main" count="23" uniqueCount="23">
  <si>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</si>
  <si>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</si>
  <si>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</si>
  <si>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</si>
  <si>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</si>
  <si>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</si>
  <si>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</si>
  <si>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</si>
  <si>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</si>
  <si>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</si>
  <si>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</si>
  <si>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</si>
  <si>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</si>
  <si>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MUNICIPIO DE SAN MIGUEL DE ALLENDE, GTO.
ENDEUDAMIENTO NETO
AL 31 DE MARZO DEL 2019</t>
  </si>
  <si>
    <t>C1</t>
  </si>
  <si>
    <t>C2</t>
  </si>
  <si>
    <t>C3</t>
  </si>
  <si>
    <t>C4</t>
  </si>
  <si>
    <t>C5</t>
  </si>
  <si>
    <t>C6</t>
  </si>
  <si>
    <t>C7</t>
  </si>
  <si>
    <t>C8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</si>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</sst>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7" xfId="8" applyNumberFormat="1" applyFont="1" applyFill="1" applyBorder="1" applyAlignment="1" applyProtection="1">
      <alignment horizontal="left" vertical="top" wrapText="1"/>
      <protection locked="0"/>
    </xf>
    <xf numFmtId="0" fontId="5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142873</xdr:rowOff>
    </xdr:from>
    <xdr:to>
      <xdr:col>4</xdr:col>
      <xdr:colOff>57150</xdr:colOff>
      <xdr:row>49</xdr:row>
      <xdr:rowOff>123824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9E7EEC4-3BBD-4562-B6BE-5810EB342F4A}"/>
            </a:ext>
          </a:extLst>
        </xdr:cNvPr>
        <xdr:cNvGrpSpPr/>
      </xdr:nvGrpSpPr>
      <xdr:grpSpPr>
        <a:xfrm>
          <a:off x="0" y="5419723"/>
          <a:ext cx="6029325" cy="2266951"/>
          <a:chOff x="2266950" y="8324850"/>
          <a:chExt cx="6029325" cy="1818861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B1696754-BAAB-4B6B-9A73-3CC4B59A3CFD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6088167-33B0-4326-9366-9B1E407D242C}"/>
              </a:ext>
            </a:extLst>
          </xdr:cNvPr>
          <xdr:cNvSpPr txBox="1"/>
        </xdr:nvSpPr>
        <xdr:spPr>
          <a:xfrm>
            <a:off x="5715000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1746156E-4ED1-45BB-A36F-F7EFC80B5609}"/>
              </a:ext>
            </a:extLst>
          </xdr:cNvPr>
          <xdr:cNvSpPr txBox="1"/>
        </xdr:nvSpPr>
        <xdr:spPr>
          <a:xfrm>
            <a:off x="3886200" y="9476961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D52" sqref="A1:D52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3" t="s">
        <v>13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3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6" t="s">
        <v>0</v>
      </c>
      <c r="B5" s="17"/>
      <c r="C5" s="17"/>
      <c r="D5" s="18"/>
    </row>
    <row r="6" spans="1:4" x14ac:dyDescent="0.2">
      <c r="A6" s="6" t="s">
        <v>14</v>
      </c>
      <c r="B6" s="7">
        <v>36366835.560000002</v>
      </c>
      <c r="C6" s="7">
        <v>20369914.660000004</v>
      </c>
      <c r="D6" s="7">
        <f>B6-C6</f>
        <v>15996920.899999999</v>
      </c>
    </row>
    <row r="7" spans="1:4" x14ac:dyDescent="0.2">
      <c r="A7" s="6" t="s">
        <v>15</v>
      </c>
      <c r="B7" s="7">
        <v>8000000</v>
      </c>
      <c r="C7" s="7">
        <v>6426460.4100000001</v>
      </c>
      <c r="D7" s="7">
        <f t="shared" ref="D7:D12" si="0">B7-C7</f>
        <v>1573539.5899999999</v>
      </c>
    </row>
    <row r="8" spans="1:4" x14ac:dyDescent="0.2">
      <c r="A8" s="6" t="s">
        <v>16</v>
      </c>
      <c r="B8" s="7">
        <v>14000000</v>
      </c>
      <c r="C8" s="7">
        <v>11199936.01</v>
      </c>
      <c r="D8" s="7">
        <f t="shared" si="0"/>
        <v>2800063.99</v>
      </c>
    </row>
    <row r="9" spans="1:4" x14ac:dyDescent="0.2">
      <c r="A9" s="6" t="s">
        <v>17</v>
      </c>
      <c r="B9" s="7">
        <v>9000000</v>
      </c>
      <c r="C9" s="7">
        <v>7184850</v>
      </c>
      <c r="D9" s="7">
        <f t="shared" si="0"/>
        <v>1815150</v>
      </c>
    </row>
    <row r="10" spans="1:4" x14ac:dyDescent="0.2">
      <c r="A10" s="6" t="s">
        <v>18</v>
      </c>
      <c r="B10" s="7">
        <v>2500000</v>
      </c>
      <c r="C10" s="7">
        <v>1995760</v>
      </c>
      <c r="D10" s="7">
        <f t="shared" si="0"/>
        <v>504240</v>
      </c>
    </row>
    <row r="11" spans="1:4" x14ac:dyDescent="0.2">
      <c r="A11" s="6" t="s">
        <v>19</v>
      </c>
      <c r="B11" s="7">
        <v>1500000</v>
      </c>
      <c r="C11" s="7">
        <v>1396134.99</v>
      </c>
      <c r="D11" s="7">
        <f t="shared" si="0"/>
        <v>103865.01000000001</v>
      </c>
    </row>
    <row r="12" spans="1:4" x14ac:dyDescent="0.2">
      <c r="A12" s="6" t="s">
        <v>20</v>
      </c>
      <c r="B12" s="7">
        <v>1500000</v>
      </c>
      <c r="C12" s="7">
        <v>1427489.49</v>
      </c>
      <c r="D12" s="7">
        <f t="shared" si="0"/>
        <v>72510.510000000009</v>
      </c>
    </row>
    <row r="13" spans="1:4" x14ac:dyDescent="0.2">
      <c r="A13" s="6" t="s">
        <v>21</v>
      </c>
      <c r="B13" s="7">
        <v>1500000</v>
      </c>
      <c r="C13" s="7">
        <v>1358550.02</v>
      </c>
      <c r="D13" s="7">
        <f>B13-C13</f>
        <v>141449.97999999998</v>
      </c>
    </row>
    <row r="14" spans="1:4" x14ac:dyDescent="0.2">
      <c r="A14" s="6" t="s">
        <v>1</v>
      </c>
      <c r="B14" s="8">
        <f>SUM(B6:B13)</f>
        <v>74366835.560000002</v>
      </c>
      <c r="C14" s="8">
        <f t="shared" ref="C14:D14" si="1">SUM(C6:C13)</f>
        <v>51359095.580000013</v>
      </c>
      <c r="D14" s="8">
        <f t="shared" si="1"/>
        <v>23007739.98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2</v>
      </c>
      <c r="B16" s="20"/>
      <c r="C16" s="20"/>
      <c r="D16" s="21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 t="s">
        <v>12</v>
      </c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v>0</v>
      </c>
      <c r="C29" s="8">
        <v>0</v>
      </c>
      <c r="D29" s="8">
        <v>0</v>
      </c>
    </row>
    <row r="30" spans="1:4" ht="11.25" customHeight="1" x14ac:dyDescent="0.2">
      <c r="A30" s="24" t="s">
        <v>22</v>
      </c>
      <c r="B30" s="24"/>
      <c r="C30" s="24"/>
      <c r="D30" s="24"/>
    </row>
    <row r="31" spans="1:4" x14ac:dyDescent="0.2">
      <c r="A31" s="25"/>
      <c r="B31" s="25"/>
      <c r="C31" s="25"/>
      <c r="D31" s="25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0:D3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2019-04-29T20:25:04Z</cp:lastPrinted>
  <dcterms:created xsi:type="dcterms:W3CDTF">2014-10-22T03:17:27Z</dcterms:created>
  <dcterms:modified xsi:type="dcterms:W3CDTF">2019-04-29T20:56:14Z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