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UENTA PUBLICA\2019\1er TRIMESTRE\LDF\"/>
    </mc:Choice>
  </mc:AlternateContent>
  <xr:revisionPtr revIDLastSave="0" documentId="8_{76FBC5D4-50C5-4668-88A0-2D0D0FDFF5F2}" xr6:coauthVersionLast="43" xr6:coauthVersionMax="43" xr10:uidLastSave="{00000000-0000-0000-0000-000000000000}"/>
  <bookViews>
    <workbookView xWindow="-120" yWindow="-120" windowWidth="29040" windowHeight="15840" xr2:uid="{E940E40B-5C00-4951-9E28-CE3D317257EE}"/>
  </bookViews>
  <sheets>
    <sheet name="F6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1" l="1"/>
  <c r="G31" i="1" s="1"/>
  <c r="D30" i="1"/>
  <c r="G30" i="1" s="1"/>
  <c r="D29" i="1"/>
  <c r="G29" i="1" s="1"/>
  <c r="G28" i="1" s="1"/>
  <c r="F28" i="1"/>
  <c r="E28" i="1"/>
  <c r="C28" i="1"/>
  <c r="B28" i="1"/>
  <c r="D26" i="1"/>
  <c r="G26" i="1" s="1"/>
  <c r="D25" i="1"/>
  <c r="G25" i="1" s="1"/>
  <c r="G24" i="1" s="1"/>
  <c r="F24" i="1"/>
  <c r="E24" i="1"/>
  <c r="E21" i="1" s="1"/>
  <c r="C24" i="1"/>
  <c r="B24" i="1"/>
  <c r="D23" i="1"/>
  <c r="G23" i="1" s="1"/>
  <c r="D22" i="1"/>
  <c r="G22" i="1" s="1"/>
  <c r="G21" i="1" s="1"/>
  <c r="F21" i="1"/>
  <c r="C21" i="1"/>
  <c r="B21" i="1"/>
  <c r="D19" i="1"/>
  <c r="G19" i="1" s="1"/>
  <c r="D18" i="1"/>
  <c r="G18" i="1" s="1"/>
  <c r="D17" i="1"/>
  <c r="G17" i="1" s="1"/>
  <c r="G16" i="1" s="1"/>
  <c r="F16" i="1"/>
  <c r="E16" i="1"/>
  <c r="C16" i="1"/>
  <c r="B16" i="1"/>
  <c r="D15" i="1"/>
  <c r="G15" i="1" s="1"/>
  <c r="D14" i="1"/>
  <c r="G14" i="1" s="1"/>
  <c r="D13" i="1"/>
  <c r="G13" i="1" s="1"/>
  <c r="F12" i="1"/>
  <c r="F9" i="1" s="1"/>
  <c r="F33" i="1" s="1"/>
  <c r="E12" i="1"/>
  <c r="C12" i="1"/>
  <c r="C9" i="1" s="1"/>
  <c r="C33" i="1" s="1"/>
  <c r="B12" i="1"/>
  <c r="B9" i="1" s="1"/>
  <c r="B33" i="1" s="1"/>
  <c r="D11" i="1"/>
  <c r="G11" i="1" s="1"/>
  <c r="D10" i="1"/>
  <c r="G10" i="1" s="1"/>
  <c r="E9" i="1"/>
  <c r="E33" i="1" s="1"/>
  <c r="G12" i="1" l="1"/>
  <c r="G9" i="1" s="1"/>
  <c r="G33" i="1" s="1"/>
  <c r="D12" i="1"/>
  <c r="D9" i="1" s="1"/>
  <c r="D16" i="1"/>
  <c r="D28" i="1"/>
  <c r="D24" i="1"/>
  <c r="D21" i="1" s="1"/>
  <c r="D33" i="1" l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<sst xmlns="http://schemas.openxmlformats.org/spreadsheetml/2006/main" count="38" uniqueCount="28">
  <si>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 - LDF
                        (Clasificación de Servicios Personales por Categoría)</t>
  </si>
  <si>
    <t xml:space="preserve"> MUNICIPIO DE SAN MIGUEL DE ALLENDE, GTO.</t>
  </si>
  <si>
    <t>Estado Analítico del Ejercicio del Presupuesto de Egresos Detallado - LDF</t>
  </si>
  <si>
    <t>Clasificación de Servicios Personales por Categoría</t>
  </si>
  <si>
    <t>del 01 de Enero al 31 de Marzo de 2019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</si>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</sst>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2" fillId="0" borderId="5" xfId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43" fontId="1" fillId="0" borderId="5" xfId="1" applyBorder="1" applyAlignment="1" applyProtection="1">
      <alignment horizontal="right" vertical="center"/>
      <protection locked="0"/>
    </xf>
    <xf numFmtId="43" fontId="0" fillId="0" borderId="5" xfId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43" fontId="0" fillId="0" borderId="5" xfId="1" applyFont="1" applyBorder="1" applyAlignment="1">
      <alignment horizontal="right" vertical="center"/>
    </xf>
    <xf numFmtId="0" fontId="2" fillId="0" borderId="13" xfId="0" applyFont="1" applyBorder="1" applyAlignment="1">
      <alignment horizontal="left" indent="3"/>
    </xf>
    <xf numFmtId="0" fontId="2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43" fontId="0" fillId="0" borderId="8" xfId="1" applyFont="1" applyBorder="1" applyAlignment="1">
      <alignment horizontal="center"/>
    </xf>
    <xf numFmtId="0" fontId="5" fillId="0" borderId="2" xfId="2" applyFont="1" applyBorder="1" applyAlignment="1" applyProtection="1">
      <alignment horizontal="left" vertical="top" wrapText="1"/>
      <protection locked="0"/>
    </xf>
  </cellXfs>
  <cellStyles count="3">
    <cellStyle name="Millares" xfId="1" builtinId="3"/>
    <cellStyle name="Normal" xfId="0" builtinId="0"/>
    <cellStyle name="Normal 2 2" xfId="2" xr:uid="{973DC829-44F8-4CEF-A72E-F987151EB6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2362200</xdr:colOff>
      <xdr:row>40</xdr:row>
      <xdr:rowOff>133350</xdr:rowOff>
    </xdr:from>
    <xdr:to>
      <xdr:col>5</xdr:col>
      <xdr:colOff>276225</xdr:colOff>
      <xdr:row>44</xdr:row>
      <xdr:rowOff>76200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B107D91-5B6B-4202-9850-A9965686B73D}"/>
            </a:ext>
          </a:extLst>
        </xdr:cNvPr>
        <xdr:cNvGrpSpPr/>
      </xdr:nvGrpSpPr>
      <xdr:grpSpPr>
        <a:xfrm>
          <a:off x="2362200" y="8839200"/>
          <a:ext cx="9591675" cy="704850"/>
          <a:chOff x="1076325" y="9401175"/>
          <a:chExt cx="9591675" cy="70485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34C8BF7B-0F96-43AC-B218-B3F329857FBE}"/>
              </a:ext>
            </a:extLst>
          </xdr:cNvPr>
          <xdr:cNvSpPr txBox="1"/>
        </xdr:nvSpPr>
        <xdr:spPr>
          <a:xfrm>
            <a:off x="1076325" y="94392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Lic. Luis</a:t>
            </a:r>
            <a:r>
              <a:rPr lang="es-MX" sz="1100" baseline="0">
                <a:latin typeface="Calibri "/>
              </a:rPr>
              <a:t> Alberto Villarreal García</a:t>
            </a:r>
          </a:p>
          <a:p>
            <a:pPr algn="ctr"/>
            <a:r>
              <a:rPr lang="es-MX" sz="1100" baseline="0">
                <a:latin typeface="Calibri "/>
              </a:rPr>
              <a:t>Presidente Municipal</a:t>
            </a:r>
            <a:endParaRPr lang="es-MX" sz="1100">
              <a:latin typeface="Calibri 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87C706ED-FB01-469F-A1E1-1CFA0E97C69A}"/>
              </a:ext>
            </a:extLst>
          </xdr:cNvPr>
          <xdr:cNvSpPr txBox="1"/>
        </xdr:nvSpPr>
        <xdr:spPr>
          <a:xfrm>
            <a:off x="8086725" y="942022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Lic. Maria Veronica Agundis Estrada  </a:t>
            </a:r>
          </a:p>
          <a:p>
            <a:pPr algn="ctr"/>
            <a:r>
              <a:rPr lang="es-MX" sz="1100">
                <a:latin typeface="Calibri "/>
              </a:rPr>
              <a:t>Síndico Municipal 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BB014160-C946-4FB8-87C1-7778299F05C9}"/>
              </a:ext>
            </a:extLst>
          </xdr:cNvPr>
          <xdr:cNvSpPr txBox="1"/>
        </xdr:nvSpPr>
        <xdr:spPr>
          <a:xfrm>
            <a:off x="4591050" y="9401175"/>
            <a:ext cx="2581275" cy="666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C.P.C.</a:t>
            </a:r>
            <a:r>
              <a:rPr lang="es-MX" sz="1100" baseline="0">
                <a:latin typeface="Calibri "/>
              </a:rPr>
              <a:t> </a:t>
            </a:r>
            <a:r>
              <a:rPr lang="es-MX" sz="1100">
                <a:latin typeface="Calibri "/>
              </a:rPr>
              <a:t>Alejandro</a:t>
            </a:r>
            <a:r>
              <a:rPr lang="es-MX" sz="1100" baseline="0">
                <a:latin typeface="Calibri "/>
              </a:rPr>
              <a:t> Martínez Acosta  </a:t>
            </a:r>
          </a:p>
          <a:p>
            <a:pPr algn="ctr"/>
            <a:r>
              <a:rPr lang="es-MX" sz="1100" baseline="0">
                <a:latin typeface="Calibri "/>
              </a:rPr>
              <a:t>Tesoreria Municipal </a:t>
            </a:r>
            <a:endParaRPr lang="es-MX" sz="1100">
              <a:latin typeface="Calibri 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27FCF-62D5-43CD-B3F2-A56BAA7A538C}">
  <sheetPr>
    <pageSetUpPr fitToPage="1"/>
  </sheetPr>
  <dimension ref="A1:G35"/>
  <sheetViews>
    <sheetView tabSelected="1" zoomScaleNormal="100" workbookViewId="0">
      <selection sqref="A1:G46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>B10+B11+B12+B15+B16+B19</f>
        <v>163067959.83000001</v>
      </c>
      <c r="C9" s="19">
        <f t="shared" ref="C9:G9" si="0">C10+C11+C12+C15+C16+C19</f>
        <v>1021004.22</v>
      </c>
      <c r="D9" s="19">
        <f t="shared" si="0"/>
        <v>164088964.05000001</v>
      </c>
      <c r="E9" s="19">
        <f t="shared" si="0"/>
        <v>38228813.32</v>
      </c>
      <c r="F9" s="19">
        <f t="shared" si="0"/>
        <v>38228813.32</v>
      </c>
      <c r="G9" s="19">
        <f t="shared" si="0"/>
        <v>125860150.73000002</v>
      </c>
    </row>
    <row r="10" spans="1:7" x14ac:dyDescent="0.25">
      <c r="A10" s="20" t="s">
        <v>15</v>
      </c>
      <c r="B10" s="21">
        <v>163067959.83000001</v>
      </c>
      <c r="C10" s="21">
        <v>1021004.22</v>
      </c>
      <c r="D10" s="22">
        <f>B10+C10</f>
        <v>164088964.05000001</v>
      </c>
      <c r="E10" s="21">
        <v>38228813.32</v>
      </c>
      <c r="F10" s="21">
        <v>38228813.32</v>
      </c>
      <c r="G10" s="22">
        <f>D10-E10</f>
        <v>125860150.73000002</v>
      </c>
    </row>
    <row r="11" spans="1:7" x14ac:dyDescent="0.25">
      <c r="A11" s="20" t="s">
        <v>16</v>
      </c>
      <c r="B11" s="22"/>
      <c r="C11" s="22"/>
      <c r="D11" s="22">
        <f>B11+C11</f>
        <v>0</v>
      </c>
      <c r="E11" s="22"/>
      <c r="F11" s="22"/>
      <c r="G11" s="22">
        <f>D11-E11</f>
        <v>0</v>
      </c>
    </row>
    <row r="12" spans="1:7" x14ac:dyDescent="0.25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5">
      <c r="A13" s="23" t="s">
        <v>18</v>
      </c>
      <c r="B13" s="22"/>
      <c r="C13" s="22"/>
      <c r="D13" s="22">
        <f>B13+C13</f>
        <v>0</v>
      </c>
      <c r="E13" s="22"/>
      <c r="F13" s="22"/>
      <c r="G13" s="22">
        <f>D13-E13</f>
        <v>0</v>
      </c>
    </row>
    <row r="14" spans="1:7" x14ac:dyDescent="0.25">
      <c r="A14" s="23" t="s">
        <v>19</v>
      </c>
      <c r="B14" s="22"/>
      <c r="C14" s="22"/>
      <c r="D14" s="22">
        <f>B14+C14</f>
        <v>0</v>
      </c>
      <c r="E14" s="22"/>
      <c r="F14" s="22"/>
      <c r="G14" s="22">
        <f>D14-E14</f>
        <v>0</v>
      </c>
    </row>
    <row r="15" spans="1:7" x14ac:dyDescent="0.25">
      <c r="A15" s="20" t="s">
        <v>20</v>
      </c>
      <c r="B15" s="22"/>
      <c r="C15" s="22"/>
      <c r="D15" s="22">
        <f>B15+C15</f>
        <v>0</v>
      </c>
      <c r="E15" s="22"/>
      <c r="F15" s="22"/>
      <c r="G15" s="22">
        <f>D15-E15</f>
        <v>0</v>
      </c>
    </row>
    <row r="16" spans="1:7" ht="30" x14ac:dyDescent="0.25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5">
      <c r="A17" s="23" t="s">
        <v>22</v>
      </c>
      <c r="B17" s="22"/>
      <c r="C17" s="22"/>
      <c r="D17" s="22">
        <f>B17+C17</f>
        <v>0</v>
      </c>
      <c r="E17" s="22"/>
      <c r="F17" s="22"/>
      <c r="G17" s="22">
        <f>D17-E17</f>
        <v>0</v>
      </c>
    </row>
    <row r="18" spans="1:7" x14ac:dyDescent="0.25">
      <c r="A18" s="23" t="s">
        <v>23</v>
      </c>
      <c r="B18" s="22"/>
      <c r="C18" s="22"/>
      <c r="D18" s="22">
        <f>B18+C18</f>
        <v>0</v>
      </c>
      <c r="E18" s="22"/>
      <c r="F18" s="22"/>
      <c r="G18" s="22">
        <f>D18-E18</f>
        <v>0</v>
      </c>
    </row>
    <row r="19" spans="1:7" x14ac:dyDescent="0.25">
      <c r="A19" s="20" t="s">
        <v>24</v>
      </c>
      <c r="B19" s="22"/>
      <c r="C19" s="22"/>
      <c r="D19" s="22">
        <f>B19+C19</f>
        <v>0</v>
      </c>
      <c r="E19" s="22"/>
      <c r="F19" s="22"/>
      <c r="G19" s="22">
        <f>D19-E19</f>
        <v>0</v>
      </c>
    </row>
    <row r="20" spans="1:7" x14ac:dyDescent="0.25">
      <c r="A20" s="25"/>
      <c r="B20" s="26"/>
      <c r="C20" s="26"/>
      <c r="D20" s="26"/>
      <c r="E20" s="26"/>
      <c r="F20" s="26"/>
      <c r="G20" s="26"/>
    </row>
    <row r="21" spans="1:7" x14ac:dyDescent="0.25">
      <c r="A21" s="27" t="s">
        <v>25</v>
      </c>
      <c r="B21" s="19">
        <f>B22+B23+B24+B27+B28+B31</f>
        <v>84927750.819999993</v>
      </c>
      <c r="C21" s="19">
        <f t="shared" ref="C21:G21" si="3">C22+C23+C24+C27+C28+C31</f>
        <v>0</v>
      </c>
      <c r="D21" s="19">
        <f t="shared" si="3"/>
        <v>84927750.819999993</v>
      </c>
      <c r="E21" s="19">
        <f t="shared" si="3"/>
        <v>17321214.010000002</v>
      </c>
      <c r="F21" s="19">
        <f t="shared" si="3"/>
        <v>17321214.010000002</v>
      </c>
      <c r="G21" s="19">
        <f t="shared" si="3"/>
        <v>67606536.809999987</v>
      </c>
    </row>
    <row r="22" spans="1:7" x14ac:dyDescent="0.25">
      <c r="A22" s="20" t="s">
        <v>15</v>
      </c>
      <c r="B22" s="21">
        <v>84927750.819999993</v>
      </c>
      <c r="C22" s="21">
        <v>0</v>
      </c>
      <c r="D22" s="22">
        <f>B22+C22</f>
        <v>84927750.819999993</v>
      </c>
      <c r="E22" s="21">
        <v>17321214.010000002</v>
      </c>
      <c r="F22" s="21">
        <v>17321214.010000002</v>
      </c>
      <c r="G22" s="22">
        <f>D22-E22</f>
        <v>67606536.809999987</v>
      </c>
    </row>
    <row r="23" spans="1:7" x14ac:dyDescent="0.25">
      <c r="A23" s="20" t="s">
        <v>16</v>
      </c>
      <c r="B23" s="22"/>
      <c r="C23" s="22"/>
      <c r="D23" s="22">
        <f>B23+C23</f>
        <v>0</v>
      </c>
      <c r="E23" s="22"/>
      <c r="F23" s="22"/>
      <c r="G23" s="22">
        <f>D23-E23</f>
        <v>0</v>
      </c>
    </row>
    <row r="24" spans="1:7" x14ac:dyDescent="0.25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25">
      <c r="A25" s="23" t="s">
        <v>18</v>
      </c>
      <c r="B25" s="22"/>
      <c r="C25" s="22"/>
      <c r="D25" s="22">
        <f>B25+C25</f>
        <v>0</v>
      </c>
      <c r="E25" s="22"/>
      <c r="F25" s="22"/>
      <c r="G25" s="22">
        <f>D25-E25</f>
        <v>0</v>
      </c>
    </row>
    <row r="26" spans="1:7" x14ac:dyDescent="0.25">
      <c r="A26" s="23" t="s">
        <v>19</v>
      </c>
      <c r="B26" s="22"/>
      <c r="C26" s="22"/>
      <c r="D26" s="22">
        <f>B26+C26</f>
        <v>0</v>
      </c>
      <c r="E26" s="22"/>
      <c r="F26" s="22"/>
      <c r="G26" s="22">
        <f>D26-E26</f>
        <v>0</v>
      </c>
    </row>
    <row r="27" spans="1:7" x14ac:dyDescent="0.25">
      <c r="A27" s="20" t="s">
        <v>20</v>
      </c>
      <c r="B27" s="22"/>
      <c r="C27" s="22"/>
      <c r="D27" s="22"/>
      <c r="E27" s="22"/>
      <c r="F27" s="22"/>
      <c r="G27" s="22"/>
    </row>
    <row r="28" spans="1:7" ht="30" x14ac:dyDescent="0.25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25">
      <c r="A29" s="23" t="s">
        <v>22</v>
      </c>
      <c r="B29" s="22"/>
      <c r="C29" s="22"/>
      <c r="D29" s="22">
        <f>B29+C29</f>
        <v>0</v>
      </c>
      <c r="E29" s="22"/>
      <c r="F29" s="22"/>
      <c r="G29" s="22">
        <f>D29-E29</f>
        <v>0</v>
      </c>
    </row>
    <row r="30" spans="1:7" x14ac:dyDescent="0.25">
      <c r="A30" s="23" t="s">
        <v>23</v>
      </c>
      <c r="B30" s="22"/>
      <c r="C30" s="22"/>
      <c r="D30" s="22">
        <f>B30+C30</f>
        <v>0</v>
      </c>
      <c r="E30" s="22"/>
      <c r="F30" s="22"/>
      <c r="G30" s="22">
        <f>D30-E30</f>
        <v>0</v>
      </c>
    </row>
    <row r="31" spans="1:7" x14ac:dyDescent="0.25">
      <c r="A31" s="20" t="s">
        <v>24</v>
      </c>
      <c r="B31" s="22"/>
      <c r="C31" s="22"/>
      <c r="D31" s="22">
        <f>B31+C31</f>
        <v>0</v>
      </c>
      <c r="E31" s="22"/>
      <c r="F31" s="22"/>
      <c r="G31" s="22">
        <f>D31-E31</f>
        <v>0</v>
      </c>
    </row>
    <row r="32" spans="1:7" x14ac:dyDescent="0.25">
      <c r="A32" s="25"/>
      <c r="B32" s="26"/>
      <c r="C32" s="26"/>
      <c r="D32" s="26"/>
      <c r="E32" s="26"/>
      <c r="F32" s="26"/>
      <c r="G32" s="26"/>
    </row>
    <row r="33" spans="1:7" x14ac:dyDescent="0.25">
      <c r="A33" s="28" t="s">
        <v>26</v>
      </c>
      <c r="B33" s="19">
        <f>B9+B21</f>
        <v>247995710.65000001</v>
      </c>
      <c r="C33" s="19">
        <f t="shared" ref="C33:G33" si="6">C9+C21</f>
        <v>1021004.22</v>
      </c>
      <c r="D33" s="19">
        <f t="shared" si="6"/>
        <v>249016714.87</v>
      </c>
      <c r="E33" s="19">
        <f t="shared" si="6"/>
        <v>55550027.329999998</v>
      </c>
      <c r="F33" s="19">
        <f t="shared" si="6"/>
        <v>55550027.329999998</v>
      </c>
      <c r="G33" s="19">
        <f t="shared" si="6"/>
        <v>193466687.54000002</v>
      </c>
    </row>
    <row r="34" spans="1:7" x14ac:dyDescent="0.25">
      <c r="A34" s="29"/>
      <c r="B34" s="30"/>
      <c r="C34" s="30"/>
      <c r="D34" s="30"/>
      <c r="E34" s="30"/>
      <c r="F34" s="30"/>
      <c r="G34" s="30"/>
    </row>
    <row r="35" spans="1:7" x14ac:dyDescent="0.25">
      <c r="A35" s="31" t="s">
        <v>27</v>
      </c>
      <c r="B35" s="31"/>
      <c r="C35" s="31"/>
      <c r="D35" s="31"/>
      <c r="E35" s="31"/>
      <c r="F35" s="31"/>
      <c r="G35" s="31"/>
    </row>
  </sheetData>
  <mergeCells count="10">
    <mergeCell ref="A7:A8"/>
    <mergeCell ref="B7:F7"/>
    <mergeCell ref="G7:G8"/>
    <mergeCell ref="A35:G35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Mata Cuellar</dc:creator>
  <cp:lastModifiedBy>Beatriz Mata Cuellar</cp:lastModifiedBy>
  <dcterms:created xsi:type="dcterms:W3CDTF">2019-08-07T16:42:52Z</dcterms:created>
  <dcterms:modified xsi:type="dcterms:W3CDTF">2019-08-07T16:43:10Z</dcterms:modified>
</cp:coreProperties>
</file>