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<sst xmlns="http://schemas.openxmlformats.org/spreadsheetml/2006/main" count="68" uniqueCount="35">
  <si>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</si>
  <si>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</si>
  <si>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</si>
  <si>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</si>
  <si>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</si>
  <si>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</si>
  <si>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</si>
  <si>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</si>
  <si>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</si>
  <si>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</si>
  <si>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</si>
  <si>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</si>
  <si>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</si>
  <si>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</si>
  <si>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</si>
  <si>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</si>
  <si>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</si>
  <si>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</si>
  <si>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</si>
  <si>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</si>
  <si>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</si>
  <si>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</si>
  <si>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</si>
  <si>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</si>
  <si>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</si>
  <si>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</si>
  <si>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</si>
  <si>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</si>
  <si>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</si>
  <si>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</si>
  <si>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</si>
  <si>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</si>
  <si>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</si>
  <si>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</si>
  <si>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SAN MIGUEL DE ALLENDE, GTO.
ESTADO ANALÍTICO DE INGRESOS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</si>
</sst>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5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251667604</v>
      </c>
      <c r="D5" s="30">
        <v>69010373.739999995</v>
      </c>
      <c r="E5" s="30">
        <f>C5+D5</f>
        <v>320677977.74000001</v>
      </c>
      <c r="F5" s="30">
        <v>281941293.32999998</v>
      </c>
      <c r="G5" s="30">
        <v>281936682.56999999</v>
      </c>
      <c r="H5" s="30">
        <f>G5-C5</f>
        <v>30269078.569999993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1356123</v>
      </c>
      <c r="D7" s="31">
        <v>839533.05</v>
      </c>
      <c r="E7" s="31">
        <f t="shared" si="0"/>
        <v>2195656.0499999998</v>
      </c>
      <c r="F7" s="31">
        <v>2195656.0499999998</v>
      </c>
      <c r="G7" s="31">
        <v>2195656.0499999998</v>
      </c>
      <c r="H7" s="31">
        <f t="shared" si="1"/>
        <v>839533.04999999981</v>
      </c>
    </row>
    <row r="8" spans="1:8" x14ac:dyDescent="0.2">
      <c r="A8" s="2" t="s">
        <v>3</v>
      </c>
      <c r="C8" s="31">
        <v>39934287</v>
      </c>
      <c r="D8" s="31">
        <v>1014271.36</v>
      </c>
      <c r="E8" s="31">
        <f t="shared" si="0"/>
        <v>40948558.359999999</v>
      </c>
      <c r="F8" s="31">
        <v>37476496.009999998</v>
      </c>
      <c r="G8" s="31">
        <v>37476496.009999998</v>
      </c>
      <c r="H8" s="31">
        <f t="shared" si="1"/>
        <v>-2457790.9900000021</v>
      </c>
    </row>
    <row r="9" spans="1:8" x14ac:dyDescent="0.2">
      <c r="A9" s="2" t="s">
        <v>4</v>
      </c>
      <c r="C9" s="31">
        <v>17819621</v>
      </c>
      <c r="D9" s="31">
        <v>8054414.29</v>
      </c>
      <c r="E9" s="31">
        <f t="shared" si="0"/>
        <v>25874035.289999999</v>
      </c>
      <c r="F9" s="31">
        <v>20356524.469999999</v>
      </c>
      <c r="G9" s="31">
        <v>20356524.469999999</v>
      </c>
      <c r="H9" s="31">
        <f t="shared" si="1"/>
        <v>2536903.4699999988</v>
      </c>
    </row>
    <row r="10" spans="1:8" x14ac:dyDescent="0.2">
      <c r="A10" s="4">
        <v>51</v>
      </c>
      <c r="B10" s="5" t="s">
        <v>5</v>
      </c>
      <c r="C10" s="31">
        <v>10756799</v>
      </c>
      <c r="D10" s="31">
        <v>633560.80000000005</v>
      </c>
      <c r="E10" s="31">
        <f t="shared" si="0"/>
        <v>11390359.800000001</v>
      </c>
      <c r="F10" s="31">
        <v>8193454.8899999997</v>
      </c>
      <c r="G10" s="31">
        <v>8193454.8899999997</v>
      </c>
      <c r="H10" s="31">
        <f t="shared" si="1"/>
        <v>-2563344.1100000003</v>
      </c>
    </row>
    <row r="11" spans="1:8" x14ac:dyDescent="0.2">
      <c r="A11" s="4">
        <v>52</v>
      </c>
      <c r="B11" s="5" t="s">
        <v>6</v>
      </c>
      <c r="C11" s="31">
        <v>7062822</v>
      </c>
      <c r="D11" s="31">
        <v>7420853.4900000002</v>
      </c>
      <c r="E11" s="31">
        <f t="shared" si="0"/>
        <v>14483675.49</v>
      </c>
      <c r="F11" s="31">
        <v>12163069.58</v>
      </c>
      <c r="G11" s="31">
        <v>12163069.58</v>
      </c>
      <c r="H11" s="31">
        <f t="shared" si="1"/>
        <v>5100247.58</v>
      </c>
    </row>
    <row r="12" spans="1:8" x14ac:dyDescent="0.2">
      <c r="A12" s="2" t="s">
        <v>7</v>
      </c>
      <c r="C12" s="31">
        <v>36480537.649999999</v>
      </c>
      <c r="D12" s="31">
        <v>19941449.809999999</v>
      </c>
      <c r="E12" s="31">
        <f t="shared" si="0"/>
        <v>56421987.459999993</v>
      </c>
      <c r="F12" s="31">
        <v>44118871.32</v>
      </c>
      <c r="G12" s="31">
        <v>44118871.32</v>
      </c>
      <c r="H12" s="31">
        <f t="shared" si="1"/>
        <v>7638333.6700000018</v>
      </c>
    </row>
    <row r="13" spans="1:8" x14ac:dyDescent="0.2">
      <c r="A13" s="4">
        <v>61</v>
      </c>
      <c r="B13" s="5" t="s">
        <v>5</v>
      </c>
      <c r="C13" s="31">
        <v>36480537.649999999</v>
      </c>
      <c r="D13" s="31">
        <v>19941449.809999999</v>
      </c>
      <c r="E13" s="31">
        <f t="shared" si="0"/>
        <v>56421987.459999993</v>
      </c>
      <c r="F13" s="31">
        <v>44118871.32</v>
      </c>
      <c r="G13" s="31">
        <v>44118871.32</v>
      </c>
      <c r="H13" s="31">
        <f t="shared" si="1"/>
        <v>7638333.6700000018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419691678</v>
      </c>
      <c r="D17" s="31">
        <v>113772445.88</v>
      </c>
      <c r="E17" s="31">
        <f t="shared" si="0"/>
        <v>533464123.88</v>
      </c>
      <c r="F17" s="31">
        <v>419410985.73000002</v>
      </c>
      <c r="G17" s="31">
        <v>419410985.73000002</v>
      </c>
      <c r="H17" s="31">
        <f t="shared" si="1"/>
        <v>-280692.26999998093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465021503.00999999</v>
      </c>
      <c r="E19" s="31">
        <f t="shared" si="0"/>
        <v>465021503.00999999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766949850.64999998</v>
      </c>
      <c r="D21" s="32">
        <f t="shared" si="2"/>
        <v>677653991.13999999</v>
      </c>
      <c r="E21" s="32">
        <f t="shared" si="2"/>
        <v>1444603841.79</v>
      </c>
      <c r="F21" s="32">
        <f t="shared" si="2"/>
        <v>805499826.91000009</v>
      </c>
      <c r="G21" s="32">
        <f t="shared" si="2"/>
        <v>805495216.1500001</v>
      </c>
      <c r="H21" s="19">
        <f t="shared" si="2"/>
        <v>38545365.500000015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766949850.64999998</v>
      </c>
      <c r="D26" s="33">
        <f t="shared" si="3"/>
        <v>212632488.13</v>
      </c>
      <c r="E26" s="33">
        <f t="shared" si="3"/>
        <v>979582338.77999997</v>
      </c>
      <c r="F26" s="33">
        <f t="shared" si="3"/>
        <v>805499826.91000009</v>
      </c>
      <c r="G26" s="33">
        <f t="shared" si="3"/>
        <v>805495216.1500001</v>
      </c>
      <c r="H26" s="33">
        <f t="shared" si="3"/>
        <v>38545365.500000015</v>
      </c>
    </row>
    <row r="27" spans="1:8" x14ac:dyDescent="0.2">
      <c r="A27" s="23"/>
      <c r="B27" s="24" t="s">
        <v>0</v>
      </c>
      <c r="C27" s="34">
        <v>251667604</v>
      </c>
      <c r="D27" s="34">
        <v>69010373.739999995</v>
      </c>
      <c r="E27" s="34">
        <f>C27+D27</f>
        <v>320677977.74000001</v>
      </c>
      <c r="F27" s="34">
        <v>281941293.32999998</v>
      </c>
      <c r="G27" s="34">
        <v>281936682.56999999</v>
      </c>
      <c r="H27" s="34">
        <f>G27-C27</f>
        <v>30269078.569999993</v>
      </c>
    </row>
    <row r="28" spans="1:8" x14ac:dyDescent="0.2">
      <c r="A28" s="23"/>
      <c r="B28" s="24" t="s">
        <v>2</v>
      </c>
      <c r="C28" s="34">
        <v>1356123</v>
      </c>
      <c r="D28" s="34">
        <v>839533.05</v>
      </c>
      <c r="E28" s="34">
        <f t="shared" ref="E28:E36" si="4">C28+D28</f>
        <v>2195656.0499999998</v>
      </c>
      <c r="F28" s="34">
        <v>2195656.0499999998</v>
      </c>
      <c r="G28" s="34">
        <v>2195656.0499999998</v>
      </c>
      <c r="H28" s="34">
        <f t="shared" ref="H28:H38" si="5">G28-C28</f>
        <v>839533.04999999981</v>
      </c>
    </row>
    <row r="29" spans="1:8" x14ac:dyDescent="0.2">
      <c r="A29" s="23"/>
      <c r="B29" s="24" t="s">
        <v>3</v>
      </c>
      <c r="C29" s="34">
        <v>39934287</v>
      </c>
      <c r="D29" s="34">
        <v>1014271.36</v>
      </c>
      <c r="E29" s="34">
        <f t="shared" si="4"/>
        <v>40948558.359999999</v>
      </c>
      <c r="F29" s="34">
        <v>37476496.009999998</v>
      </c>
      <c r="G29" s="34">
        <v>37476496.009999998</v>
      </c>
      <c r="H29" s="34">
        <f t="shared" si="5"/>
        <v>-2457790.9900000021</v>
      </c>
    </row>
    <row r="30" spans="1:8" x14ac:dyDescent="0.2">
      <c r="A30" s="23"/>
      <c r="B30" s="24" t="s">
        <v>4</v>
      </c>
      <c r="C30" s="34">
        <v>17819621</v>
      </c>
      <c r="D30" s="34">
        <v>8054414.29</v>
      </c>
      <c r="E30" s="34">
        <f t="shared" si="4"/>
        <v>25874035.289999999</v>
      </c>
      <c r="F30" s="34">
        <v>20356524.469999999</v>
      </c>
      <c r="G30" s="34">
        <v>20356524.469999999</v>
      </c>
      <c r="H30" s="34">
        <f t="shared" si="5"/>
        <v>2536903.4699999988</v>
      </c>
    </row>
    <row r="31" spans="1:8" x14ac:dyDescent="0.2">
      <c r="A31" s="23"/>
      <c r="B31" s="25" t="s">
        <v>5</v>
      </c>
      <c r="C31" s="34">
        <v>10756799</v>
      </c>
      <c r="D31" s="34">
        <v>633560.80000000005</v>
      </c>
      <c r="E31" s="34">
        <f t="shared" si="4"/>
        <v>11390359.800000001</v>
      </c>
      <c r="F31" s="34">
        <v>8193454.8899999997</v>
      </c>
      <c r="G31" s="34">
        <v>8193454.8899999997</v>
      </c>
      <c r="H31" s="34">
        <f t="shared" si="5"/>
        <v>-2563344.1100000003</v>
      </c>
    </row>
    <row r="32" spans="1:8" x14ac:dyDescent="0.2">
      <c r="A32" s="23"/>
      <c r="B32" s="25" t="s">
        <v>6</v>
      </c>
      <c r="C32" s="34">
        <v>7062822</v>
      </c>
      <c r="D32" s="34">
        <v>7420853.4900000002</v>
      </c>
      <c r="E32" s="34">
        <f t="shared" si="4"/>
        <v>14483675.49</v>
      </c>
      <c r="F32" s="34">
        <v>12163069.58</v>
      </c>
      <c r="G32" s="34">
        <v>12163069.58</v>
      </c>
      <c r="H32" s="34">
        <f t="shared" si="5"/>
        <v>5100247.58</v>
      </c>
    </row>
    <row r="33" spans="1:8" x14ac:dyDescent="0.2">
      <c r="A33" s="23"/>
      <c r="B33" s="24" t="s">
        <v>7</v>
      </c>
      <c r="C33" s="34">
        <v>36480537.649999999</v>
      </c>
      <c r="D33" s="34">
        <v>19941449.809999999</v>
      </c>
      <c r="E33" s="34">
        <f t="shared" si="4"/>
        <v>56421987.459999993</v>
      </c>
      <c r="F33" s="34">
        <v>44118871.32</v>
      </c>
      <c r="G33" s="34">
        <v>44118871.32</v>
      </c>
      <c r="H33" s="34">
        <f t="shared" si="5"/>
        <v>7638333.6700000018</v>
      </c>
    </row>
    <row r="34" spans="1:8" x14ac:dyDescent="0.2">
      <c r="A34" s="23"/>
      <c r="B34" s="25" t="s">
        <v>5</v>
      </c>
      <c r="C34" s="34">
        <v>36480537.649999999</v>
      </c>
      <c r="D34" s="34">
        <v>19941449.809999999</v>
      </c>
      <c r="E34" s="34">
        <f t="shared" si="4"/>
        <v>56421987.459999993</v>
      </c>
      <c r="F34" s="34">
        <v>44118871.32</v>
      </c>
      <c r="G34" s="34">
        <v>44118871.32</v>
      </c>
      <c r="H34" s="34">
        <f t="shared" si="5"/>
        <v>7638333.6700000018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419691678</v>
      </c>
      <c r="D37" s="34">
        <v>113772445.88</v>
      </c>
      <c r="E37" s="34">
        <f>C37+D37</f>
        <v>533464123.88</v>
      </c>
      <c r="F37" s="34">
        <v>419410985.73000002</v>
      </c>
      <c r="G37" s="34">
        <v>419410985.73000002</v>
      </c>
      <c r="H37" s="34">
        <f t="shared" si="5"/>
        <v>-280692.26999998093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465021503.00999999</v>
      </c>
      <c r="E45" s="35">
        <f t="shared" si="8"/>
        <v>465021503.00999999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465021503.00999999</v>
      </c>
      <c r="E46" s="35">
        <f>C46+D46</f>
        <v>465021503.00999999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766949850.64999998</v>
      </c>
      <c r="D48" s="32">
        <f t="shared" si="9"/>
        <v>677653991.13999999</v>
      </c>
      <c r="E48" s="32">
        <f t="shared" si="9"/>
        <v>1444603841.79</v>
      </c>
      <c r="F48" s="32">
        <f t="shared" si="9"/>
        <v>805499826.91000009</v>
      </c>
      <c r="G48" s="32">
        <f t="shared" si="9"/>
        <v>805495216.1500001</v>
      </c>
      <c r="H48" s="19">
        <f t="shared" si="9"/>
        <v>38545365.500000015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2017-03-30T22:07:26Z</cp:lastPrinted>
  <dcterms:created xsi:type="dcterms:W3CDTF">2012-12-11T20:48:19Z</dcterms:created>
  <dcterms:modified xsi:type="dcterms:W3CDTF">2018-10-22T21:59:07Z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