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paldo\Respaldo\2\TODOS\Nueva carpeta\Nueva Cuenta Publica 2011\Cuenta Publica 2020 Comude\3er Trimestre 2020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D57" i="2" l="1"/>
  <c r="D59" i="2" s="1"/>
  <c r="E57" i="2"/>
  <c r="E59" i="2" s="1"/>
</calcChain>
</file>

<file path=xl/sharedStrings.xml><?xml version="1.0" encoding="utf-8"?>
<sst xmlns="http://schemas.openxmlformats.org/spreadsheetml/2006/main" count="61" uniqueCount="52">
  <si>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</si>
  <si>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</si>
  <si>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</si>
  <si>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</si>
  <si>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</si>
  <si>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</si>
  <si>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</si>
  <si>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</si>
  <si>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</si>
  <si>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</si>
  <si>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</si>
  <si>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</si>
  <si>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</si>
  <si>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</si>
  <si>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</si>
  <si>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</si>
  <si>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</si>
  <si>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</si>
  <si>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</si>
  <si>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</si>
  <si>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</si>
  <si>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</si>
  <si>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</si>
  <si>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</si>
  <si>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</si>
  <si>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</si>
  <si>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</si>
  <si>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</si>
  <si>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</si>
  <si>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</si>
  <si>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</si>
  <si>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</si>
  <si>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</si>
  <si>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</si>
  <si>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</si>
  <si>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</si>
  <si>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</si>
  <si>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</si>
  <si>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</si>
  <si>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</si>
  <si>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</si>
  <si>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</si>
  <si>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</si>
  <si>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</si>
  <si>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</si>
  <si>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</si>
  <si>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</si>
  <si>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</si>
  <si>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</si>
  <si>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</si>
  <si>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</si>
  <si>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COMISIÓN MUNICIPAL DEL DEPORTE DEL MUNICIPIO DE SAN MIGUEL DE ALLENDE, GTO.
ESTADO DE FLUJOS DE EFECTIVO
DEL 1 DE ENERO AL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</si>
</sst>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5737200</v>
      </c>
      <c r="E5" s="14">
        <f>SUM(E6:E15)</f>
        <v>0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5737200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3966935.8699999996</v>
      </c>
      <c r="E16" s="14">
        <f>SUM(E17:E32)</f>
        <v>0</v>
      </c>
    </row>
    <row r="17" spans="1:5" x14ac:dyDescent="0.2">
      <c r="A17" s="26">
        <v>5110</v>
      </c>
      <c r="C17" s="15" t="s">
        <v>8</v>
      </c>
      <c r="D17" s="16">
        <v>2726943.82</v>
      </c>
      <c r="E17" s="17">
        <v>0</v>
      </c>
    </row>
    <row r="18" spans="1:5" x14ac:dyDescent="0.2">
      <c r="A18" s="26">
        <v>5120</v>
      </c>
      <c r="C18" s="15" t="s">
        <v>9</v>
      </c>
      <c r="D18" s="16">
        <v>101308.11</v>
      </c>
      <c r="E18" s="17">
        <v>0</v>
      </c>
    </row>
    <row r="19" spans="1:5" x14ac:dyDescent="0.2">
      <c r="A19" s="26">
        <v>5130</v>
      </c>
      <c r="C19" s="15" t="s">
        <v>10</v>
      </c>
      <c r="D19" s="16">
        <v>980159.94</v>
      </c>
      <c r="E19" s="17">
        <v>0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158524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1770264.1300000004</v>
      </c>
      <c r="E33" s="14">
        <f>E5-E16</f>
        <v>0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2432995.8199999998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2432995.8199999998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2727645.62</v>
      </c>
      <c r="E40" s="14">
        <f>SUM(E41:E43)</f>
        <v>0</v>
      </c>
    </row>
    <row r="41" spans="1:5" x14ac:dyDescent="0.2">
      <c r="A41" s="26">
        <v>1230</v>
      </c>
      <c r="C41" s="15" t="s">
        <v>26</v>
      </c>
      <c r="D41" s="16">
        <v>175572.96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2552072.66</v>
      </c>
      <c r="E42" s="17">
        <v>0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-294649.80000000028</v>
      </c>
      <c r="E44" s="14">
        <f>E36-E40</f>
        <v>0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561990.02</v>
      </c>
      <c r="E47" s="14">
        <f>SUM(E48+E51)</f>
        <v>0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561990.02</v>
      </c>
      <c r="E51" s="17">
        <v>0</v>
      </c>
    </row>
    <row r="52" spans="1:5" x14ac:dyDescent="0.2">
      <c r="A52" s="4"/>
      <c r="B52" s="11" t="s">
        <v>7</v>
      </c>
      <c r="C52" s="12"/>
      <c r="D52" s="13">
        <f>SUM(D53+D56)</f>
        <v>176059.95</v>
      </c>
      <c r="E52" s="14">
        <f>SUM(E53+E56)</f>
        <v>0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176059.95</v>
      </c>
      <c r="E56" s="17">
        <v>0</v>
      </c>
    </row>
    <row r="57" spans="1:5" x14ac:dyDescent="0.2">
      <c r="A57" s="18" t="s">
        <v>38</v>
      </c>
      <c r="C57" s="19"/>
      <c r="D57" s="13">
        <f>D47-D52</f>
        <v>385930.07</v>
      </c>
      <c r="E57" s="14">
        <f>E47-E52</f>
        <v>0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1861544.4000000001</v>
      </c>
      <c r="E59" s="14">
        <f>E57+E44+E33</f>
        <v>0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0</v>
      </c>
      <c r="E61" s="14">
        <v>0</v>
      </c>
    </row>
    <row r="62" spans="1:5" x14ac:dyDescent="0.2">
      <c r="A62" s="18" t="s">
        <v>41</v>
      </c>
      <c r="C62" s="19"/>
      <c r="D62" s="13">
        <v>1861544.4</v>
      </c>
      <c r="E62" s="14">
        <v>0</v>
      </c>
    </row>
    <row r="63" spans="1:5" x14ac:dyDescent="0.2">
      <c r="A63" s="22"/>
      <c r="B63" s="23"/>
      <c r="C63" s="24"/>
      <c r="D63" s="24"/>
      <c r="E63" s="25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212f5b6f-540c-444d-8783-9749c880513e"/>
    <ds:schemaRef ds:uri="http://purl.org/dc/elements/1.1/"/>
    <ds:schemaRef ds:uri="45be96a9-161b-45e5-8955-82d7971c9a35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revision/>
  <dcterms:created xsi:type="dcterms:W3CDTF">2012-12-11T20:31:36Z</dcterms:created>
  <dcterms:modified xsi:type="dcterms:W3CDTF">2020-10-25T19:46:08Z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