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04 TRIMESTRE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F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<sst xmlns="http://schemas.openxmlformats.org/spreadsheetml/2006/main" count="59" uniqueCount="59">
  <si>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</si>
  <si>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</si>
  <si>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</si>
  <si>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</si>
  <si>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</si>
  <si>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</si>
  <si>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</si>
  <si>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</si>
  <si>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</si>
  <si>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</si>
  <si>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</si>
  <si>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</si>
  <si>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</si>
  <si>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</si>
  <si>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</si>
  <si>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</si>
  <si>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</si>
  <si>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</si>
  <si>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</si>
  <si>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</si>
  <si>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</si>
  <si>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</si>
  <si>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</si>
  <si>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</si>
  <si>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</si>
  <si>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</si>
  <si>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</si>
  <si>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</si>
  <si>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</si>
  <si>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</si>
  <si>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</si>
  <si>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</si>
  <si>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</si>
  <si>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</si>
  <si>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</si>
  <si>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</si>
  <si>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</si>
  <si>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</si>
  <si>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</si>
  <si>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</si>
  <si>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</si>
  <si>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</si>
  <si>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</si>
  <si>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</si>
  <si>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</si>
  <si>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</si>
  <si>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</si>
  <si>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</si>
  <si>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</si>
  <si>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</si>
  <si>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</si>
  <si>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</si>
  <si>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</si>
  <si>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</si>
  <si>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</si>
  <si>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</si>
  <si>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</si>
  <si>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</si>
  <si>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MIGUEL DE ALLENDE, GTO.
ESTADO DE SITUACION FINANCIERA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</si>
</sst>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9413834.6500000004</v>
      </c>
      <c r="C5" s="12">
        <v>14749162.449999999</v>
      </c>
      <c r="D5" s="17"/>
      <c r="E5" s="11" t="s">
        <v>41</v>
      </c>
      <c r="F5" s="12">
        <v>1089891.6499999999</v>
      </c>
      <c r="G5" s="5">
        <v>1350796.58</v>
      </c>
    </row>
    <row r="6" spans="1:7" x14ac:dyDescent="0.2">
      <c r="A6" s="30" t="s">
        <v>28</v>
      </c>
      <c r="B6" s="12">
        <v>1414700.89</v>
      </c>
      <c r="C6" s="12">
        <v>654807.62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52626.67</v>
      </c>
      <c r="C7" s="12">
        <v>173466.46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150442.28</v>
      </c>
      <c r="C8" s="12">
        <v>150442.28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323855.88</v>
      </c>
      <c r="C9" s="12">
        <v>323855.88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11355460.370000001</v>
      </c>
      <c r="C13" s="10">
        <f>SUM(C5:C11)</f>
        <v>16051734.689999999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1089891.6499999999</v>
      </c>
      <c r="G14" s="5">
        <f>SUM(G5:G12)</f>
        <v>1350796.58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44597591.030000001</v>
      </c>
      <c r="C18" s="12">
        <v>26314908.719999999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12212321.26</v>
      </c>
      <c r="C19" s="12">
        <v>11843320.529999999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9256.7999999999993</v>
      </c>
      <c r="C20" s="12">
        <v>9256.7999999999993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-6840850.5</v>
      </c>
      <c r="C21" s="12">
        <v>-5047057.71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49978318.589999996</v>
      </c>
      <c r="C26" s="10">
        <f>SUM(C16:C24)</f>
        <v>33120428.339999996</v>
      </c>
      <c r="D26" s="17"/>
      <c r="E26" s="39" t="s">
        <v>57</v>
      </c>
      <c r="F26" s="10">
        <f>SUM(F24+F14)</f>
        <v>1089891.6499999999</v>
      </c>
      <c r="G26" s="6">
        <f>SUM(G14+G24)</f>
        <v>1350796.58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61333778.959999993</v>
      </c>
      <c r="C28" s="10">
        <f>C13+C26</f>
        <v>49172163.029999994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5170746.6399999997</v>
      </c>
      <c r="G30" s="6">
        <f>SUM(G31:G33)</f>
        <v>5170746.6399999997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5170746.6399999997</v>
      </c>
      <c r="G32" s="5">
        <v>5170746.6399999997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55073140.670000002</v>
      </c>
      <c r="G35" s="6">
        <f>SUM(G36:G40)</f>
        <v>42650619.810000002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12422588.560000001</v>
      </c>
      <c r="G36" s="5">
        <v>12036336.359999999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42650447.109999999</v>
      </c>
      <c r="G37" s="5">
        <v>30614178.449999999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105</v>
      </c>
      <c r="G40" s="5">
        <v>105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60243887.310000002</v>
      </c>
      <c r="G46" s="5">
        <f>SUM(G42+G35+G30)</f>
        <v>47821366.450000003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61333778.960000001</v>
      </c>
      <c r="G48" s="20">
        <f>G46+G26</f>
        <v>49172163.030000001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Banjamin</cp:lastModifiedBy>
  <cp:lastPrinted>2018-03-04T05:00:29Z</cp:lastPrinted>
  <dcterms:created xsi:type="dcterms:W3CDTF">2012-12-11T20:26:08Z</dcterms:created>
  <dcterms:modified xsi:type="dcterms:W3CDTF">2021-01-28T19:35:46Z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