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Imajsma\4to trimestre 2020\Digital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D22" i="3"/>
  <c r="C22" i="3"/>
  <c r="C61" i="3" l="1"/>
  <c r="D61" i="3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<sst xmlns="http://schemas.openxmlformats.org/spreadsheetml/2006/main" count="78" uniqueCount="62">
  <si>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</si>
  <si>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</si>
  <si>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</si>
  <si>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</si>
  <si>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</si>
  <si>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</si>
  <si>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</si>
  <si>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</si>
  <si>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</si>
  <si>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</si>
  <si>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</si>
  <si>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</si>
  <si>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</si>
  <si>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</si>
  <si>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</si>
  <si>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</si>
  <si>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</si>
  <si>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</si>
  <si>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</si>
  <si>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</si>
  <si>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</si>
  <si>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</si>
  <si>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</si>
  <si>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</si>
  <si>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</si>
  <si>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</si>
  <si>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</si>
  <si>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</si>
  <si>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</si>
  <si>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</si>
  <si>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</si>
  <si>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</si>
  <si>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</si>
  <si>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</si>
  <si>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</si>
  <si>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</si>
  <si>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</si>
  <si>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</si>
  <si>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</si>
  <si>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</si>
  <si>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</si>
  <si>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</si>
  <si>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</si>
  <si>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</si>
  <si>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</si>
  <si>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</si>
  <si>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</si>
  <si>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</si>
  <si>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</si>
  <si>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</si>
  <si>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</si>
  <si>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</si>
  <si>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</si>
  <si>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</si>
  <si>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</si>
  <si>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</si>
  <si>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MUNICIPAL DE ATENCIÓN A LA JUVENTUD DE SAN MIGUEL ALLENDE, GTO.
ESTADO DE ACTIVIDADES
DEL 1 DE ENERO AL 31 DE DICIEMBRE DEL 2020</t>
  </si>
  <si>
    <t>Bajo protesta de decir verdad declaramos que los Estados Financieros y sus notas, son razonablemente correctos y son responsabilidad del emisor.</t>
  </si>
  <si>
    <t xml:space="preserve">Secretario de Juventud Municipal                                                                                                 </t>
  </si>
  <si>
    <t xml:space="preserve">Contador                   </t>
  </si>
  <si>
    <t>Lic. Juan Ricardo Trujillo Zavala</t>
  </si>
  <si>
    <t>Eduardo Alonso Cruz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</si>
</sst>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3" borderId="0" xfId="0" applyFont="1" applyFill="1" applyBorder="1" applyAlignment="1">
      <alignment vertical="top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topLeftCell="A40" zoomScaleNormal="100" workbookViewId="0">
      <selection activeCell="F37" sqref="F37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8" t="s">
        <v>56</v>
      </c>
      <c r="B1" s="39"/>
      <c r="C1" s="39"/>
      <c r="D1" s="40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41" t="s">
        <v>50</v>
      </c>
      <c r="B12" s="42"/>
      <c r="C12" s="27">
        <f>SUM(C13:C14)</f>
        <v>6315725.9000000004</v>
      </c>
      <c r="D12" s="28">
        <f>SUM(D13:D14)</f>
        <v>5359914.38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6315725.9000000004</v>
      </c>
      <c r="D14" s="30">
        <v>5359914.38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16888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16888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6315725.9000000004</v>
      </c>
      <c r="D22" s="3">
        <f>SUM(D4+D12+D15)</f>
        <v>5376802.3799999999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3601151.68</v>
      </c>
      <c r="D25" s="28">
        <f>SUM(D26:D28)</f>
        <v>3735905.54</v>
      </c>
      <c r="E25" s="31" t="s">
        <v>55</v>
      </c>
    </row>
    <row r="26" spans="1:5" x14ac:dyDescent="0.2">
      <c r="A26" s="19"/>
      <c r="B26" s="20" t="s">
        <v>37</v>
      </c>
      <c r="C26" s="29">
        <v>1871007.57</v>
      </c>
      <c r="D26" s="30">
        <v>1744731.08</v>
      </c>
      <c r="E26" s="31">
        <v>5110</v>
      </c>
    </row>
    <row r="27" spans="1:5" x14ac:dyDescent="0.2">
      <c r="A27" s="19"/>
      <c r="B27" s="20" t="s">
        <v>16</v>
      </c>
      <c r="C27" s="29">
        <v>236790.32</v>
      </c>
      <c r="D27" s="30">
        <v>263745.53999999998</v>
      </c>
      <c r="E27" s="31">
        <v>5120</v>
      </c>
    </row>
    <row r="28" spans="1:5" x14ac:dyDescent="0.2">
      <c r="A28" s="19"/>
      <c r="B28" s="20" t="s">
        <v>17</v>
      </c>
      <c r="C28" s="29">
        <v>1493353.79</v>
      </c>
      <c r="D28" s="30">
        <v>1727428.92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1314880.05</v>
      </c>
      <c r="D29" s="28">
        <f>SUM(D30:D38)</f>
        <v>1504390.1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1314880.05</v>
      </c>
      <c r="D33" s="30">
        <v>1504390.1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159119.43</v>
      </c>
      <c r="D49" s="28">
        <f>SUM(D50:D55)</f>
        <v>160903.85</v>
      </c>
      <c r="E49" s="31" t="s">
        <v>55</v>
      </c>
    </row>
    <row r="50" spans="1:9" x14ac:dyDescent="0.2">
      <c r="A50" s="19"/>
      <c r="B50" s="20" t="s">
        <v>31</v>
      </c>
      <c r="C50" s="29">
        <v>159119.43</v>
      </c>
      <c r="D50" s="30">
        <v>160903.85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5075151.16</v>
      </c>
      <c r="D59" s="3">
        <f>SUM(D56+D49+D43+D39+D29+D25)</f>
        <v>5401199.4900000002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1240574.7400000002</v>
      </c>
      <c r="D61" s="28">
        <f>D22-D59</f>
        <v>-24397.110000000335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5" spans="1:4" ht="12" x14ac:dyDescent="0.2">
      <c r="A65"/>
      <c r="B65" s="33" t="s">
        <v>57</v>
      </c>
      <c r="C65"/>
      <c r="D65"/>
    </row>
    <row r="68" spans="1:4" x14ac:dyDescent="0.2">
      <c r="B68" s="34" t="s">
        <v>58</v>
      </c>
      <c r="C68" s="35"/>
      <c r="D68" s="36" t="s">
        <v>59</v>
      </c>
    </row>
    <row r="69" spans="1:4" x14ac:dyDescent="0.2">
      <c r="B69" s="36" t="s">
        <v>60</v>
      </c>
      <c r="C69" s="35"/>
      <c r="D69" s="37" t="s">
        <v>61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2021-01-24T20:26:30Z</cp:lastPrinted>
  <dcterms:created xsi:type="dcterms:W3CDTF">2012-12-11T20:29:16Z</dcterms:created>
  <dcterms:modified xsi:type="dcterms:W3CDTF">2021-01-24T21:48:58Z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