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spaldo\Respaldo\2\TODOS\Nueva carpeta\Nueva Cuenta Publica 2011\Cuenta Publica 2020 Imajsma\4to trimestre 2020\Digital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</definedNames>
  <calcPr calcId="162913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F7" i="1"/>
  <c r="F6" i="1"/>
  <c r="F5" i="1"/>
  <c r="B4" i="1"/>
  <c r="B20" i="1" s="1"/>
  <c r="C38" i="1" l="1"/>
  <c r="D38" i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<sst xmlns="http://schemas.openxmlformats.org/spreadsheetml/2006/main" count="40" uniqueCount="30">
  <si>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</si>
  <si>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</si>
  <si>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</si>
  <si>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</si>
  <si>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</si>
  <si>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</si>
  <si>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</si>
  <si>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</si>
  <si>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</si>
  <si>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</si>
  <si>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</si>
  <si>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</si>
  <si>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</si>
  <si>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</si>
  <si>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</si>
  <si>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</si>
  <si>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</si>
  <si>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 / Patrimonio Neto Final de 2019</t>
  </si>
  <si>
    <t>Hacienda Pública / Patrimonio Contribuido Neto de 2019</t>
  </si>
  <si>
    <t>Hacienda Pública / Patrimonio Generado Neto de 2019</t>
  </si>
  <si>
    <t>Exceso o Insuficiencia en la Actualización de la Hacienda Pública / Patrimonio Neto de 2019</t>
  </si>
  <si>
    <t>Cambios en la Hacienda Pública / Patrimonio Contribuido Neto de 2020</t>
  </si>
  <si>
    <t>Variaciones de la Hacienda Pública / Patrimonio Generado Neto de 2020</t>
  </si>
  <si>
    <t>Cambios en el Exceso o Insuficiencia en la Actualización de la Hacienda Pública / Patrimonio Neto de 2020</t>
  </si>
  <si>
    <t>Hacienda Pública / Patrimonio Neto Final de 2020</t>
  </si>
  <si>
    <t>INSTITUTO MUNICIPAL DE ATENCIÓN A LA JUVENTUD DE SAN MIGUEL ALLENDE, GTO.
ESTADO DE VARIACIÓN EN LA HACIENDA PÚBLICA
DEL 1 DE ENERO AL 31 DE DICIEMBRE DEL 2020</t>
  </si>
  <si>
    <t xml:space="preserve">Secretario de Juventud Municipal                                                                                                 </t>
  </si>
  <si>
    <t xml:space="preserve">Contador                   </t>
  </si>
  <si>
    <t xml:space="preserve">  Lic. Juan Ricardo Trujillo Zavala</t>
  </si>
  <si>
    <t>Eduardo Alonso Cruz Cardenas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</si>
</sst>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Alignment="1" applyProtection="1">
      <alignment horizontal="center" vertical="top" wrapText="1"/>
      <protection locked="0"/>
    </xf>
    <xf numFmtId="4" fontId="3" fillId="0" borderId="0" xfId="9" applyNumberFormat="1" applyFont="1" applyAlignment="1" applyProtection="1">
      <alignment horizontal="center" vertical="top"/>
      <protection locked="0"/>
    </xf>
    <xf numFmtId="0" fontId="3" fillId="0" borderId="0" xfId="9" applyFont="1" applyBorder="1" applyAlignment="1" applyProtection="1">
      <alignment horizontal="center" vertical="top" wrapText="1"/>
      <protection locked="0"/>
    </xf>
    <xf numFmtId="4" fontId="3" fillId="0" borderId="0" xfId="9" applyNumberFormat="1" applyFont="1" applyAlignment="1" applyProtection="1">
      <alignment horizont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showGridLines="0" tabSelected="1" zoomScale="80" zoomScaleNormal="80" workbookViewId="0">
      <selection activeCell="J36" sqref="J36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18</v>
      </c>
      <c r="B4" s="15">
        <f>+B5+B6+B7</f>
        <v>61437.21</v>
      </c>
      <c r="C4" s="16"/>
      <c r="D4" s="16"/>
      <c r="E4" s="16"/>
      <c r="F4" s="15">
        <f>+B4</f>
        <v>61437.21</v>
      </c>
    </row>
    <row r="5" spans="1:6" x14ac:dyDescent="0.2">
      <c r="A5" s="17" t="s">
        <v>0</v>
      </c>
      <c r="B5" s="18">
        <v>0</v>
      </c>
      <c r="C5" s="16"/>
      <c r="D5" s="16"/>
      <c r="E5" s="16"/>
      <c r="F5" s="18">
        <f>+B5</f>
        <v>0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61437.21</v>
      </c>
      <c r="C7" s="16"/>
      <c r="D7" s="16"/>
      <c r="E7" s="16"/>
      <c r="F7" s="18">
        <f>+B7</f>
        <v>61437.21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19</v>
      </c>
      <c r="B9" s="16"/>
      <c r="C9" s="15">
        <f>+C11+C12+C13+C14</f>
        <v>794635.85</v>
      </c>
      <c r="D9" s="15">
        <f>+D10</f>
        <v>-24397.11</v>
      </c>
      <c r="E9" s="16"/>
      <c r="F9" s="15">
        <f>+C9+D9</f>
        <v>770238.74</v>
      </c>
    </row>
    <row r="10" spans="1:6" x14ac:dyDescent="0.2">
      <c r="A10" s="17" t="s">
        <v>7</v>
      </c>
      <c r="B10" s="16"/>
      <c r="C10" s="16"/>
      <c r="D10" s="18">
        <v>-24397.11</v>
      </c>
      <c r="E10" s="16"/>
      <c r="F10" s="18">
        <f>+D10</f>
        <v>-24397.11</v>
      </c>
    </row>
    <row r="11" spans="1:6" x14ac:dyDescent="0.2">
      <c r="A11" s="17" t="s">
        <v>8</v>
      </c>
      <c r="B11" s="16"/>
      <c r="C11" s="18">
        <v>794635.85</v>
      </c>
      <c r="D11" s="16"/>
      <c r="E11" s="16"/>
      <c r="F11" s="18">
        <f>+C11</f>
        <v>794635.85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17</v>
      </c>
      <c r="B20" s="15">
        <f>+B4</f>
        <v>61437.21</v>
      </c>
      <c r="C20" s="15">
        <f>+C9</f>
        <v>794635.85</v>
      </c>
      <c r="D20" s="15">
        <f>+D9</f>
        <v>-24397.11</v>
      </c>
      <c r="E20" s="15">
        <f>+E16</f>
        <v>0</v>
      </c>
      <c r="F20" s="15">
        <f>+B20+C20+D20+E20</f>
        <v>831675.95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-24397.11</v>
      </c>
      <c r="D27" s="15">
        <f>+D28+D29+D30+D31+D32</f>
        <v>1264971.8500000001</v>
      </c>
      <c r="E27" s="19"/>
      <c r="F27" s="15">
        <f>+C27+D27</f>
        <v>1240574.74</v>
      </c>
    </row>
    <row r="28" spans="1:6" x14ac:dyDescent="0.2">
      <c r="A28" s="17" t="s">
        <v>7</v>
      </c>
      <c r="B28" s="16"/>
      <c r="C28" s="16"/>
      <c r="D28" s="18">
        <v>1240574.74</v>
      </c>
      <c r="E28" s="16"/>
      <c r="F28" s="18">
        <f>+D28</f>
        <v>1240574.74</v>
      </c>
    </row>
    <row r="29" spans="1:6" x14ac:dyDescent="0.2">
      <c r="A29" s="17" t="s">
        <v>8</v>
      </c>
      <c r="B29" s="16"/>
      <c r="C29" s="18">
        <v>-24397.11</v>
      </c>
      <c r="D29" s="18">
        <v>24397.11</v>
      </c>
      <c r="E29" s="16"/>
      <c r="F29" s="18">
        <f>+C29+D29</f>
        <v>0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61437.21</v>
      </c>
      <c r="C38" s="24">
        <f>+C20+C27</f>
        <v>770238.74</v>
      </c>
      <c r="D38" s="24">
        <f>+D20+D27</f>
        <v>1240574.74</v>
      </c>
      <c r="E38" s="24">
        <f>+E20+E34</f>
        <v>0</v>
      </c>
      <c r="F38" s="24">
        <f>+B38+C38+D38+E38</f>
        <v>2072250.69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16</v>
      </c>
    </row>
    <row r="41" spans="1:6" x14ac:dyDescent="0.2">
      <c r="A41" s="4"/>
      <c r="B41" s="5"/>
    </row>
    <row r="42" spans="1:6" x14ac:dyDescent="0.2">
      <c r="A42" s="4"/>
      <c r="B42" s="5"/>
    </row>
    <row r="43" spans="1:6" x14ac:dyDescent="0.2">
      <c r="A43" s="4"/>
      <c r="B43" s="5"/>
      <c r="C43"/>
      <c r="D43"/>
      <c r="E43"/>
      <c r="F43"/>
    </row>
    <row r="44" spans="1:6" x14ac:dyDescent="0.2">
      <c r="A44" s="4"/>
      <c r="B44" s="5"/>
      <c r="C44"/>
      <c r="D44"/>
      <c r="E44"/>
      <c r="F44"/>
    </row>
    <row r="45" spans="1:6" x14ac:dyDescent="0.2">
      <c r="A45" s="4"/>
      <c r="B45" s="5"/>
      <c r="C45"/>
      <c r="D45"/>
      <c r="E45"/>
      <c r="F45"/>
    </row>
    <row r="46" spans="1:6" x14ac:dyDescent="0.2">
      <c r="A46" s="4"/>
      <c r="B46" s="5"/>
      <c r="C46"/>
      <c r="D46"/>
      <c r="E46"/>
      <c r="F46"/>
    </row>
    <row r="47" spans="1:6" x14ac:dyDescent="0.2">
      <c r="A47" s="28" t="s">
        <v>26</v>
      </c>
      <c r="B47" s="28"/>
      <c r="C47" s="29"/>
      <c r="D47" s="29"/>
      <c r="E47" s="30" t="s">
        <v>27</v>
      </c>
      <c r="F47"/>
    </row>
    <row r="48" spans="1:6" x14ac:dyDescent="0.2">
      <c r="A48" s="30" t="s">
        <v>28</v>
      </c>
      <c r="B48" s="30"/>
      <c r="C48" s="29"/>
      <c r="D48" s="29"/>
      <c r="E48" s="31" t="s">
        <v>29</v>
      </c>
      <c r="F48"/>
    </row>
  </sheetData>
  <sheetProtection formatCells="0" formatColumns="0" formatRows="0" autoFilter="0"/>
  <mergeCells count="1">
    <mergeCell ref="A1:F1"/>
  </mergeCells>
  <pageMargins left="0.70866141732283472" right="0.70866141732283472" top="0.74803149606299213" bottom="0.74803149606299213" header="0.31496062992125984" footer="0.31496062992125984"/>
  <pageSetup scale="8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2021-01-24T20:29:36Z</cp:lastPrinted>
  <dcterms:created xsi:type="dcterms:W3CDTF">2012-12-11T20:30:33Z</dcterms:created>
  <dcterms:modified xsi:type="dcterms:W3CDTF">2021-01-24T20:34:57Z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