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Imajsma\4to trimestre 2020\Digital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<sst xmlns="http://schemas.openxmlformats.org/spreadsheetml/2006/main" count="49" uniqueCount="41">
  <si>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</si>
  <si>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</si>
  <si>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</si>
  <si>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</si>
  <si>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</si>
  <si>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</si>
  <si>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</si>
  <si>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</si>
  <si>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</si>
  <si>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</si>
  <si>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</si>
  <si>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</si>
  <si>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</si>
  <si>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</si>
  <si>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</si>
  <si>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</si>
  <si>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</si>
  <si>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</si>
  <si>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</si>
  <si>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</si>
  <si>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</si>
  <si>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</si>
  <si>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</si>
  <si>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</si>
  <si>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</si>
  <si>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</si>
  <si>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</si>
  <si>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</si>
  <si>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</si>
  <si>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</si>
  <si>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</si>
  <si>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</si>
  <si>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</si>
  <si>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</si>
  <si>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</si>
  <si>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</si>
  <si>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ATENCIÓN A LA JUVENTUD DE SAN MIGUEL ALLENDE, GTO.
FLUJO DE FONDOS
DEL 1 DE ENERO AL 31 DE DICIEMBRE DEL 2020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</si>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</sst>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top" wrapText="1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workbookViewId="0">
      <selection activeCell="C50" sqref="C5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6315725</v>
      </c>
      <c r="D3" s="3">
        <f t="shared" ref="D3:E3" si="0">SUM(D4:D13)</f>
        <v>6315725.9000000004</v>
      </c>
      <c r="E3" s="4">
        <f t="shared" si="0"/>
        <v>6315725.9000000004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6315725</v>
      </c>
      <c r="D12" s="6">
        <v>6315725.9000000004</v>
      </c>
      <c r="E12" s="7">
        <v>6315725.9000000004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6315725</v>
      </c>
      <c r="D14" s="9">
        <f t="shared" ref="D14:E14" si="1">SUM(D15:D23)</f>
        <v>5691525.6200000001</v>
      </c>
      <c r="E14" s="10">
        <f t="shared" si="1"/>
        <v>5685178.6200000001</v>
      </c>
    </row>
    <row r="15" spans="1:5" x14ac:dyDescent="0.2">
      <c r="A15" s="5"/>
      <c r="B15" s="14" t="s">
        <v>12</v>
      </c>
      <c r="C15" s="6">
        <v>1838774</v>
      </c>
      <c r="D15" s="6">
        <v>1871007.57</v>
      </c>
      <c r="E15" s="7">
        <v>1871007.57</v>
      </c>
    </row>
    <row r="16" spans="1:5" x14ac:dyDescent="0.2">
      <c r="A16" s="5"/>
      <c r="B16" s="14" t="s">
        <v>13</v>
      </c>
      <c r="C16" s="6">
        <v>289693</v>
      </c>
      <c r="D16" s="6">
        <v>236790.32</v>
      </c>
      <c r="E16" s="7">
        <v>236790.32</v>
      </c>
    </row>
    <row r="17" spans="1:5" x14ac:dyDescent="0.2">
      <c r="A17" s="5"/>
      <c r="B17" s="14" t="s">
        <v>14</v>
      </c>
      <c r="C17" s="6">
        <v>1934703</v>
      </c>
      <c r="D17" s="6">
        <v>1493353.79</v>
      </c>
      <c r="E17" s="7">
        <v>1487006.79</v>
      </c>
    </row>
    <row r="18" spans="1:5" x14ac:dyDescent="0.2">
      <c r="A18" s="5"/>
      <c r="B18" s="14" t="s">
        <v>9</v>
      </c>
      <c r="C18" s="6">
        <v>1927555</v>
      </c>
      <c r="D18" s="6">
        <v>1314880.05</v>
      </c>
      <c r="E18" s="7">
        <v>1314880.05</v>
      </c>
    </row>
    <row r="19" spans="1:5" x14ac:dyDescent="0.2">
      <c r="A19" s="5"/>
      <c r="B19" s="14" t="s">
        <v>15</v>
      </c>
      <c r="C19" s="6">
        <v>325000</v>
      </c>
      <c r="D19" s="6">
        <v>775493.89</v>
      </c>
      <c r="E19" s="7">
        <v>775493.89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624200.28000000026</v>
      </c>
      <c r="E24" s="13">
        <f>E3-E14</f>
        <v>630547.28000000026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624200.28</v>
      </c>
      <c r="E28" s="21">
        <f>SUM(E29:E35)</f>
        <v>630547.28</v>
      </c>
    </row>
    <row r="29" spans="1:5" x14ac:dyDescent="0.2">
      <c r="A29" s="5"/>
      <c r="B29" s="14" t="s">
        <v>26</v>
      </c>
      <c r="C29" s="22">
        <v>0</v>
      </c>
      <c r="D29" s="22">
        <v>624200.28</v>
      </c>
      <c r="E29" s="23">
        <v>630547.28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624200.28</v>
      </c>
      <c r="E40" s="13">
        <f>E28+E36</f>
        <v>630547.28</v>
      </c>
    </row>
    <row r="43" spans="1:5" x14ac:dyDescent="0.2">
      <c r="A43" s="1" t="s">
        <v>24</v>
      </c>
    </row>
    <row r="46" spans="1:5" ht="15" x14ac:dyDescent="0.25">
      <c r="A46"/>
      <c r="B46" s="31" t="s">
        <v>37</v>
      </c>
      <c r="C46"/>
      <c r="D46" s="32" t="s">
        <v>38</v>
      </c>
      <c r="E46"/>
    </row>
    <row r="47" spans="1:5" ht="15" x14ac:dyDescent="0.25">
      <c r="A47"/>
      <c r="B47" s="32" t="s">
        <v>39</v>
      </c>
      <c r="C47"/>
      <c r="D47" s="33" t="s">
        <v>40</v>
      </c>
      <c r="E47"/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2021-01-24T22:08:02Z</cp:lastPrinted>
  <dcterms:created xsi:type="dcterms:W3CDTF">2017-12-20T04:54:53Z</dcterms:created>
  <dcterms:modified xsi:type="dcterms:W3CDTF">2021-01-24T22:09:07Z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