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F35" i="1"/>
  <c r="I35" i="1" s="1"/>
  <c r="F34" i="1"/>
  <c r="F33" i="1"/>
  <c r="I33" i="1" s="1"/>
  <c r="F32" i="1"/>
  <c r="I32" i="1" s="1"/>
  <c r="I31" i="1" s="1"/>
  <c r="F30" i="1"/>
  <c r="I30" i="1" s="1"/>
  <c r="F29" i="1"/>
  <c r="F28" i="1"/>
  <c r="I28" i="1" s="1"/>
  <c r="F27" i="1"/>
  <c r="I27" i="1" s="1"/>
  <c r="I26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10" i="1" l="1"/>
  <c r="I19" i="1"/>
  <c r="I23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<sst xmlns="http://schemas.openxmlformats.org/spreadsheetml/2006/main" count="70" uniqueCount="70">
  <si>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</si>
  <si>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</si>
  <si>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</si>
  <si>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</si>
  <si>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</si>
  <si>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</si>
  <si>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</si>
  <si>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</si>
  <si>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</si>
  <si>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</si>
  <si>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</si>
  <si>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</si>
  <si>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</si>
  <si>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</si>
  <si>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</si>
  <si>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</si>
  <si>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</si>
  <si>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</si>
  <si>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</si>
  <si>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</si>
  <si>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</si>
  <si>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</si>
  <si>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</si>
  <si>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</si>
  <si>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</si>
  <si>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</si>
  <si>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</si>
  <si>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</si>
  <si>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</si>
  <si>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</si>
  <si>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</si>
  <si>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</si>
  <si>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</si>
  <si>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</si>
  <si>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</si>
  <si>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</si>
  <si>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</si>
  <si>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</si>
  <si>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</si>
  <si>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</si>
  <si>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</si>
  <si>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</si>
  <si>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</si>
  <si>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</si>
  <si>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</si>
  <si>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</si>
  <si>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</si>
  <si>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</si>
  <si>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</si>
  <si>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</si>
  <si>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</si>
  <si>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</si>
  <si>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</si>
  <si>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</si>
  <si>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</si>
  <si>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</si>
  <si>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</si>
  <si>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</si>
  <si>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</si>
  <si>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</si>
  <si>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</si>
  <si>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</si>
  <si>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</si>
  <si>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</si>
  <si>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ATENCIÓN A LA JUVENTUD DE SAN MIGUEL ALLENDE, GTO.
GASTO POR CATEGORÍA PROGRAMÁTICA
DEL 1 DE ENERO AL 31 DE DICIEMBRE DEL 2020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</si>
  <si>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</si>
  <si>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</si>
  <si>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</si>
  <si>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 xml:space="preserve">  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</si>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</sst>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7" applyFont="1" applyFill="1" applyBorder="1" applyAlignment="1">
      <alignment vertical="top"/>
    </xf>
    <xf numFmtId="0" fontId="5" fillId="0" borderId="0" xfId="7"/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E34" sqref="E3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6315725</v>
      </c>
      <c r="E7" s="18">
        <f>SUM(E8:E9)</f>
        <v>0</v>
      </c>
      <c r="F7" s="18">
        <f t="shared" ref="F7:I7" si="0">SUM(F8:F9)</f>
        <v>6315725</v>
      </c>
      <c r="G7" s="18">
        <f t="shared" si="0"/>
        <v>5691525.6200000001</v>
      </c>
      <c r="H7" s="18">
        <f t="shared" si="0"/>
        <v>5685178.6200000001</v>
      </c>
      <c r="I7" s="18">
        <f t="shared" si="0"/>
        <v>624199.37999999989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6315725</v>
      </c>
      <c r="E9" s="19">
        <v>0</v>
      </c>
      <c r="F9" s="19">
        <f>D9+E9</f>
        <v>6315725</v>
      </c>
      <c r="G9" s="19">
        <v>5691525.6200000001</v>
      </c>
      <c r="H9" s="19">
        <v>5685178.6200000001</v>
      </c>
      <c r="I9" s="19">
        <f>F9-G9</f>
        <v>624199.37999999989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0</v>
      </c>
      <c r="E10" s="18">
        <f>SUM(E11:E18)</f>
        <v>0</v>
      </c>
      <c r="F10" s="18">
        <f t="shared" ref="F10:I10" si="1">SUM(F11:F18)</f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6315725</v>
      </c>
      <c r="E37" s="24">
        <f t="shared" ref="E37:I37" si="16">SUM(E7+E10+E19+E23+E26+E31)</f>
        <v>0</v>
      </c>
      <c r="F37" s="24">
        <f t="shared" si="16"/>
        <v>6315725</v>
      </c>
      <c r="G37" s="24">
        <f t="shared" si="16"/>
        <v>5691525.6200000001</v>
      </c>
      <c r="H37" s="24">
        <f t="shared" si="16"/>
        <v>5685178.6200000001</v>
      </c>
      <c r="I37" s="24">
        <f t="shared" si="16"/>
        <v>624199.37999999989</v>
      </c>
    </row>
    <row r="39" spans="1:9" ht="15" x14ac:dyDescent="0.25">
      <c r="A39"/>
      <c r="B39"/>
      <c r="C39" s="42" t="s">
        <v>65</v>
      </c>
      <c r="D39" s="43"/>
      <c r="E39" s="43"/>
      <c r="F39" s="43"/>
      <c r="G39" s="43"/>
      <c r="H39" s="43"/>
      <c r="I39" s="43"/>
    </row>
    <row r="40" spans="1:9" ht="15" x14ac:dyDescent="0.25">
      <c r="A40"/>
      <c r="B40"/>
      <c r="C40" s="44"/>
      <c r="D40" s="45"/>
      <c r="E40" s="43"/>
      <c r="F40" s="43"/>
      <c r="G40" s="43"/>
      <c r="H40" s="43"/>
      <c r="I40" s="43"/>
    </row>
    <row r="41" spans="1:9" ht="15" x14ac:dyDescent="0.25">
      <c r="A41"/>
      <c r="B41"/>
      <c r="C41" s="44"/>
      <c r="D41" s="45"/>
      <c r="E41" s="43"/>
      <c r="F41" s="43"/>
      <c r="G41" s="43"/>
      <c r="H41" s="43"/>
      <c r="I41" s="43"/>
    </row>
    <row r="42" spans="1:9" ht="15" x14ac:dyDescent="0.25">
      <c r="A42"/>
      <c r="B42"/>
      <c r="C42" s="46" t="s">
        <v>66</v>
      </c>
      <c r="D42" s="46"/>
      <c r="E42" s="47"/>
      <c r="F42" s="47"/>
      <c r="G42" s="48" t="s">
        <v>67</v>
      </c>
      <c r="H42" s="43"/>
      <c r="I42"/>
    </row>
    <row r="43" spans="1:9" ht="15" x14ac:dyDescent="0.25">
      <c r="A43"/>
      <c r="B43"/>
      <c r="C43" s="48" t="s">
        <v>68</v>
      </c>
      <c r="D43" s="48"/>
      <c r="E43" s="47"/>
      <c r="F43" s="47"/>
      <c r="G43" s="49" t="s">
        <v>69</v>
      </c>
      <c r="H43" s="43"/>
      <c r="I43"/>
    </row>
  </sheetData>
  <sheetProtection formatCells="0" formatColumns="0" formatRows="0" autoFilter="0"/>
  <protectedRanges>
    <protectedRange sqref="B38:I38 B44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9:I43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2021-01-24T22:10:40Z</cp:lastPrinted>
  <dcterms:created xsi:type="dcterms:W3CDTF">2012-12-11T21:13:37Z</dcterms:created>
  <dcterms:modified xsi:type="dcterms:W3CDTF">2021-01-24T22:11:39Z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