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spaldo\Respaldo\2\TODOS\Nueva carpeta\Nueva Cuenta Publica 2011\Cuenta Publica 2020 Comude\4to trimestre 2020\DIGITAL\"/>
    </mc:Choice>
  </mc:AlternateContent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</definedNames>
  <calcPr calcId="162913"/>
  <fileRecoveryPr autoRecover="0"/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C59" i="3" l="1"/>
  <c r="D59" i="3"/>
  <c r="C22" i="3"/>
  <c r="D22" i="3"/>
  <c r="C61" i="3" l="1"/>
  <c r="D61" i="3"/>
</calcChain>
</file>

<file path=xl/sharedStrings.xml><?xml version="1.0" encoding="utf-8"?>
<sst xmlns="http://schemas.openxmlformats.org/spreadsheetml/2006/main" count="78" uniqueCount="62">
  <si>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</si>
  <si>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</si>
  <si>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</si>
  <si>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</si>
  <si>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</si>
  <si>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</si>
  <si>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</si>
  <si>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</si>
  <si>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</si>
  <si>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</si>
  <si>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</si>
  <si>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</si>
  <si>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</si>
  <si>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</si>
  <si>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</si>
  <si>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</si>
  <si>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</si>
  <si>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</si>
  <si>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</si>
  <si>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</si>
  <si>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</si>
  <si>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</si>
  <si>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</si>
  <si>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</si>
  <si>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</si>
  <si>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</si>
  <si>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</si>
  <si>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</si>
  <si>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</si>
  <si>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</si>
  <si>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</si>
  <si>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</si>
  <si>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</si>
  <si>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</si>
  <si>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</si>
  <si>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</si>
  <si>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</si>
  <si>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</si>
  <si>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</si>
  <si>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</si>
  <si>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</si>
  <si>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</si>
  <si>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</si>
  <si>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</si>
  <si>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</si>
  <si>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</si>
  <si>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</si>
  <si>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</si>
  <si>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</si>
  <si>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</si>
  <si>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</si>
  <si>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</si>
  <si>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</si>
  <si>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</si>
  <si>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</si>
  <si>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</si>
  <si>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COMISIÓN MUNICIPAL DEL DEPORTE DEL MUNICIPIO DE SAN MIGUEL DE ALLENDE, GTO.
ESTADO DE ACTIVIDADES
DEL 1 DE ENERO AL 31 DE DICIEMBRE DEL 2020</t>
  </si>
  <si>
    <t>Bajo protesta de decir verdad declaramos que los Estados Financieros y sus notas, son razonablemente correctos y son responsabilidad del emisor.</t>
  </si>
  <si>
    <t>Director</t>
  </si>
  <si>
    <t>Contador</t>
  </si>
  <si>
    <t>LEF Jose Javier Patlan Matehula</t>
  </si>
  <si>
    <t>Jose Guadalupe Cruz 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</si>
</sst>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0" fontId="3" fillId="0" borderId="7" xfId="8" applyFont="1" applyFill="1" applyBorder="1" applyAlignment="1" applyProtection="1">
      <alignment horizontal="left" vertical="top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center"/>
      <protection locked="0"/>
    </xf>
    <xf numFmtId="0" fontId="8" fillId="0" borderId="0" xfId="8" applyFont="1" applyFill="1" applyBorder="1" applyAlignment="1" applyProtection="1">
      <alignment horizontal="center" vertical="center"/>
      <protection locked="0"/>
    </xf>
    <xf numFmtId="0" fontId="8" fillId="0" borderId="1" xfId="8" applyFont="1" applyFill="1" applyBorder="1" applyAlignment="1" applyProtection="1">
      <alignment horizontal="center" vertical="center"/>
      <protection locked="0"/>
    </xf>
    <xf numFmtId="0" fontId="4" fillId="0" borderId="9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horizontal="center" vertical="center"/>
      <protection locked="0"/>
    </xf>
    <xf numFmtId="0" fontId="3" fillId="0" borderId="1" xfId="8" applyFont="1" applyFill="1" applyBorder="1" applyAlignment="1" applyProtection="1">
      <alignment horizontal="center" vertical="center"/>
      <protection locked="0"/>
    </xf>
    <xf numFmtId="4" fontId="3" fillId="0" borderId="0" xfId="2" applyNumberFormat="1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horizontal="left" vertical="top"/>
      <protection locked="0"/>
    </xf>
    <xf numFmtId="4" fontId="4" fillId="0" borderId="0" xfId="8" applyNumberFormat="1" applyFont="1" applyFill="1" applyBorder="1" applyAlignment="1" applyProtection="1">
      <protection locked="0"/>
    </xf>
    <xf numFmtId="4" fontId="4" fillId="0" borderId="1" xfId="8" applyNumberFormat="1" applyFont="1" applyFill="1" applyBorder="1" applyAlignment="1" applyProtection="1">
      <protection locked="0"/>
    </xf>
    <xf numFmtId="0" fontId="4" fillId="0" borderId="7" xfId="8" applyNumberFormat="1" applyFont="1" applyFill="1" applyBorder="1" applyAlignment="1" applyProtection="1">
      <alignment horizontal="right" vertical="top"/>
      <protection locked="0"/>
    </xf>
    <xf numFmtId="0" fontId="4" fillId="0" borderId="0" xfId="8" applyFont="1" applyFill="1" applyBorder="1" applyAlignment="1" applyProtection="1">
      <alignment horizontal="left" vertical="top" indent="1"/>
      <protection locked="0"/>
    </xf>
    <xf numFmtId="0" fontId="7" fillId="0" borderId="0" xfId="8" applyFont="1" applyFill="1" applyBorder="1" applyAlignment="1" applyProtection="1">
      <alignment horizontal="left" vertical="top"/>
      <protection locked="0"/>
    </xf>
    <xf numFmtId="0" fontId="3" fillId="0" borderId="8" xfId="8" applyNumberFormat="1" applyFont="1" applyFill="1" applyBorder="1" applyAlignment="1" applyProtection="1">
      <alignment horizontal="right" vertical="top"/>
      <protection locked="0"/>
    </xf>
    <xf numFmtId="0" fontId="4" fillId="0" borderId="2" xfId="8" applyFont="1" applyFill="1" applyBorder="1" applyAlignment="1" applyProtection="1">
      <alignment horizontal="left" vertical="top"/>
      <protection locked="0"/>
    </xf>
    <xf numFmtId="4" fontId="4" fillId="0" borderId="2" xfId="8" applyNumberFormat="1" applyFont="1" applyFill="1" applyBorder="1" applyAlignment="1" applyProtection="1">
      <alignment vertical="top"/>
      <protection locked="0"/>
    </xf>
    <xf numFmtId="4" fontId="4" fillId="0" borderId="3" xfId="8" applyNumberFormat="1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horizontal="left" vertical="top" wrapText="1" inden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4" fontId="3" fillId="0" borderId="1" xfId="2" applyNumberFormat="1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Protection="1">
      <protection locked="0"/>
    </xf>
    <xf numFmtId="4" fontId="4" fillId="0" borderId="1" xfId="8" applyNumberFormat="1" applyFont="1" applyFill="1" applyBorder="1" applyProtection="1"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10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2" borderId="5" xfId="8" applyFont="1" applyFill="1" applyBorder="1" applyAlignment="1" applyProtection="1">
      <alignment horizontal="center" vertical="center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0" borderId="7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0" fillId="0" borderId="0" xfId="0"/>
    <xf numFmtId="0" fontId="11" fillId="3" borderId="0" xfId="0" applyFont="1" applyFill="1" applyBorder="1" applyAlignment="1">
      <alignment vertical="top"/>
    </xf>
    <xf numFmtId="0" fontId="4" fillId="0" borderId="0" xfId="8" applyFont="1" applyAlignment="1" applyProtection="1">
      <alignment horizontal="center" vertical="top" wrapText="1"/>
      <protection locked="0"/>
    </xf>
    <xf numFmtId="4" fontId="4" fillId="0" borderId="0" xfId="8" applyNumberFormat="1" applyFont="1" applyAlignment="1" applyProtection="1">
      <alignment horizontal="center" vertical="top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showGridLines="0" tabSelected="1" topLeftCell="A40" zoomScaleNormal="100" workbookViewId="0">
      <selection activeCell="B64" sqref="B64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3" t="s">
        <v>56</v>
      </c>
      <c r="B1" s="34"/>
      <c r="C1" s="34"/>
      <c r="D1" s="35"/>
    </row>
    <row r="2" spans="1:5" x14ac:dyDescent="0.2">
      <c r="A2" s="11"/>
      <c r="B2" s="8"/>
      <c r="C2" s="9">
        <v>2020</v>
      </c>
      <c r="D2" s="10">
        <v>2019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41782</v>
      </c>
      <c r="D4" s="28">
        <f>SUM(D5:D11)</f>
        <v>0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0</v>
      </c>
      <c r="D9" s="30">
        <v>0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41782</v>
      </c>
      <c r="D11" s="30">
        <v>0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8274454</v>
      </c>
      <c r="D12" s="28">
        <f>SUM(D13:D14)</f>
        <v>0</v>
      </c>
      <c r="E12" s="31" t="s">
        <v>55</v>
      </c>
    </row>
    <row r="13" spans="1:5" ht="22.5" x14ac:dyDescent="0.2">
      <c r="A13" s="19"/>
      <c r="B13" s="26" t="s">
        <v>51</v>
      </c>
      <c r="C13" s="29">
        <v>0</v>
      </c>
      <c r="D13" s="30">
        <v>0</v>
      </c>
      <c r="E13" s="31">
        <v>4210</v>
      </c>
    </row>
    <row r="14" spans="1:5" x14ac:dyDescent="0.2">
      <c r="A14" s="19"/>
      <c r="B14" s="20" t="s">
        <v>52</v>
      </c>
      <c r="C14" s="29">
        <v>8274454</v>
      </c>
      <c r="D14" s="30">
        <v>0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8316236</v>
      </c>
      <c r="D22" s="3">
        <f>SUM(D4+D12+D15)</f>
        <v>0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6692035.6999999993</v>
      </c>
      <c r="D25" s="28">
        <f>SUM(D26:D28)</f>
        <v>0</v>
      </c>
      <c r="E25" s="31" t="s">
        <v>55</v>
      </c>
    </row>
    <row r="26" spans="1:5" x14ac:dyDescent="0.2">
      <c r="A26" s="19"/>
      <c r="B26" s="20" t="s">
        <v>37</v>
      </c>
      <c r="C26" s="29">
        <v>4416801.22</v>
      </c>
      <c r="D26" s="30">
        <v>0</v>
      </c>
      <c r="E26" s="31">
        <v>5110</v>
      </c>
    </row>
    <row r="27" spans="1:5" x14ac:dyDescent="0.2">
      <c r="A27" s="19"/>
      <c r="B27" s="20" t="s">
        <v>16</v>
      </c>
      <c r="C27" s="29">
        <v>274069.96999999997</v>
      </c>
      <c r="D27" s="30">
        <v>0</v>
      </c>
      <c r="E27" s="31">
        <v>5120</v>
      </c>
    </row>
    <row r="28" spans="1:5" x14ac:dyDescent="0.2">
      <c r="A28" s="19"/>
      <c r="B28" s="20" t="s">
        <v>17</v>
      </c>
      <c r="C28" s="29">
        <v>2001164.51</v>
      </c>
      <c r="D28" s="30">
        <v>0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377542.28</v>
      </c>
      <c r="D29" s="28">
        <f>SUM(D30:D38)</f>
        <v>0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377542.28</v>
      </c>
      <c r="D33" s="30">
        <v>0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218066.2</v>
      </c>
      <c r="D49" s="28">
        <f>SUM(D50:D55)</f>
        <v>0</v>
      </c>
      <c r="E49" s="31" t="s">
        <v>55</v>
      </c>
    </row>
    <row r="50" spans="1:9" x14ac:dyDescent="0.2">
      <c r="A50" s="19"/>
      <c r="B50" s="20" t="s">
        <v>31</v>
      </c>
      <c r="C50" s="29">
        <v>218066.2</v>
      </c>
      <c r="D50" s="30">
        <v>0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7287644.1799999997</v>
      </c>
      <c r="D59" s="3">
        <f>SUM(D56+D49+D43+D39+D29+D25)</f>
        <v>0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1028591.8200000003</v>
      </c>
      <c r="D61" s="28">
        <f>D22-D59</f>
        <v>0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  <row r="64" spans="1:9" ht="12" x14ac:dyDescent="0.2">
      <c r="A64" s="38"/>
      <c r="B64" s="39" t="s">
        <v>57</v>
      </c>
      <c r="C64" s="38"/>
      <c r="D64" s="38"/>
    </row>
    <row r="65" spans="2:4" ht="12" x14ac:dyDescent="0.2">
      <c r="B65" s="39"/>
      <c r="C65" s="38"/>
      <c r="D65" s="38"/>
    </row>
    <row r="66" spans="2:4" x14ac:dyDescent="0.2">
      <c r="B66" s="40" t="s">
        <v>58</v>
      </c>
      <c r="C66" s="41" t="s">
        <v>59</v>
      </c>
      <c r="D66" s="38"/>
    </row>
    <row r="67" spans="2:4" x14ac:dyDescent="0.2">
      <c r="B67" s="40"/>
      <c r="C67" s="41"/>
      <c r="D67" s="38"/>
    </row>
    <row r="68" spans="2:4" x14ac:dyDescent="0.2">
      <c r="B68" s="40" t="s">
        <v>60</v>
      </c>
      <c r="C68" s="41" t="s">
        <v>61</v>
      </c>
      <c r="D68" s="38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www.w3.org/XML/1998/namespace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Jose</cp:lastModifiedBy>
  <cp:lastPrinted>2018-03-04T05:17:13Z</cp:lastPrinted>
  <dcterms:created xsi:type="dcterms:W3CDTF">2012-12-11T20:29:16Z</dcterms:created>
  <dcterms:modified xsi:type="dcterms:W3CDTF">2021-01-26T03:20:06Z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