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USB\USB PRESUPUESTO(KINGSTON)\CUENTA PUBLICA\2021\Cuenta Pública\"/>
    </mc:Choice>
  </mc:AlternateContent>
  <xr:revisionPtr revIDLastSave="0" documentId="13_ncr:1_{A0E2B0B0-E966-45CD-AF5D-56F62A48645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D29" i="1"/>
  <c r="B29" i="1"/>
  <c r="C21" i="1"/>
  <c r="D21" i="1"/>
  <c r="B21" i="1"/>
  <c r="C13" i="1" l="1"/>
  <c r="D13" i="1"/>
  <c r="B13" i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<sst xmlns="http://schemas.openxmlformats.org/spreadsheetml/2006/main" count="26" uniqueCount="18">
  <si>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</si>
  <si>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</si>
  <si>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</si>
  <si>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</si>
  <si>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</si>
  <si>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</si>
  <si>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</si>
  <si>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</si>
  <si>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</si>
  <si>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</si>
  <si>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</si>
  <si>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</si>
  <si>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</si>
  <si>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</si>
  <si>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</si>
  <si>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</si>
  <si>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</si>
  <si>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Municipio de San Miguel de Allende, Gto.
Indicadores de Postura Fiscal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</si>
</sst>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showGridLines="0" tabSelected="1" workbookViewId="0">
      <selection activeCell="D29" sqref="A1:D29"/>
    </sheetView>
  </sheetViews>
  <sheetFormatPr baseColWidth="10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5</v>
      </c>
      <c r="B3" s="5" t="s">
        <v>9</v>
      </c>
      <c r="C3" s="5" t="s">
        <v>6</v>
      </c>
      <c r="D3" s="5" t="s">
        <v>10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11</v>
      </c>
      <c r="B5" s="6"/>
      <c r="C5" s="6"/>
      <c r="D5" s="6"/>
    </row>
    <row r="6" spans="1:4" ht="12.95" customHeight="1" x14ac:dyDescent="0.2">
      <c r="A6" s="12" t="s">
        <v>12</v>
      </c>
      <c r="B6" s="7">
        <v>908025134</v>
      </c>
      <c r="C6" s="7">
        <v>1339014349.3</v>
      </c>
      <c r="D6" s="7">
        <v>1339014349.3</v>
      </c>
    </row>
    <row r="7" spans="1:4" ht="12.95" customHeight="1" x14ac:dyDescent="0.2">
      <c r="A7" s="12" t="s">
        <v>13</v>
      </c>
      <c r="B7" s="7"/>
      <c r="C7" s="7"/>
      <c r="D7" s="7"/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14</v>
      </c>
      <c r="B9" s="6"/>
      <c r="C9" s="6"/>
      <c r="D9" s="6"/>
    </row>
    <row r="10" spans="1:4" ht="12.95" customHeight="1" x14ac:dyDescent="0.2">
      <c r="A10" s="12" t="s">
        <v>15</v>
      </c>
      <c r="B10" s="7">
        <v>987026022.96000004</v>
      </c>
      <c r="C10" s="7">
        <v>1301511716.46</v>
      </c>
      <c r="D10" s="7">
        <v>1288698062.3</v>
      </c>
    </row>
    <row r="11" spans="1:4" ht="12.95" customHeight="1" x14ac:dyDescent="0.2">
      <c r="A11" s="12" t="s">
        <v>16</v>
      </c>
      <c r="B11" s="7"/>
      <c r="C11" s="7"/>
      <c r="D11" s="7"/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B6-B10</f>
        <v>-79000888.960000038</v>
      </c>
      <c r="C13" s="6">
        <f t="shared" ref="C13:D13" si="0">C6-C10</f>
        <v>37502632.839999914</v>
      </c>
      <c r="D13" s="6">
        <f t="shared" si="0"/>
        <v>50316287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5</v>
      </c>
      <c r="B15" s="5" t="s">
        <v>9</v>
      </c>
      <c r="C15" s="5" t="s">
        <v>6</v>
      </c>
      <c r="D15" s="5" t="s">
        <v>10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7</v>
      </c>
      <c r="B17" s="6">
        <v>-79000888.960000038</v>
      </c>
      <c r="C17" s="6">
        <v>37502632.839999914</v>
      </c>
      <c r="D17" s="6">
        <v>50316287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8759133.9000000004</v>
      </c>
      <c r="C19" s="7">
        <v>5724705.9100000001</v>
      </c>
      <c r="D19" s="7">
        <v>5724705.9100000001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8</v>
      </c>
      <c r="B21" s="6">
        <f>B13+B19</f>
        <v>-70241755.060000032</v>
      </c>
      <c r="C21" s="6">
        <f t="shared" ref="C21:D21" si="1">C13+C19</f>
        <v>43227338.749999911</v>
      </c>
      <c r="D21" s="6">
        <f t="shared" si="1"/>
        <v>56040992.909999996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5</v>
      </c>
      <c r="B23" s="5" t="s">
        <v>9</v>
      </c>
      <c r="C23" s="5" t="s">
        <v>6</v>
      </c>
      <c r="D23" s="5" t="s">
        <v>10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10549111.039999999</v>
      </c>
      <c r="C27" s="7">
        <v>10549111.08</v>
      </c>
      <c r="D27" s="7">
        <v>10549111.08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4</v>
      </c>
      <c r="B29" s="6">
        <f>B25-B27</f>
        <v>-10549111.039999999</v>
      </c>
      <c r="C29" s="6">
        <f t="shared" ref="C29:D29" si="2">C25-C27</f>
        <v>-10549111.08</v>
      </c>
      <c r="D29" s="6">
        <f t="shared" si="2"/>
        <v>-10549111.08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B64393-530B-4BC7-B8BC-74EB220F33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2022-11-11T16:19:47Z</cp:lastPrinted>
  <dcterms:created xsi:type="dcterms:W3CDTF">2018-03-09T18:25:40Z</dcterms:created>
  <dcterms:modified xsi:type="dcterms:W3CDTF">2022-11-11T16:20:40Z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